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sjett og analyse\Perioderapport\PErioderapport 2022\"/>
    </mc:Choice>
  </mc:AlternateContent>
  <xr:revisionPtr revIDLastSave="0" documentId="13_ncr:1_{C703FE07-D726-4C36-9A37-058EFDFA7364}" xr6:coauthVersionLast="47" xr6:coauthVersionMax="47" xr10:uidLastSave="{00000000-0000-0000-0000-000000000000}"/>
  <bookViews>
    <workbookView xWindow="780" yWindow="780" windowWidth="21600" windowHeight="12735" xr2:uid="{00000000-000D-0000-FFFF-FFFF00000000}"/>
  </bookViews>
  <sheets>
    <sheet name="Oversikt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5" l="1"/>
  <c r="C95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3" i="5"/>
  <c r="E4" i="5"/>
  <c r="E2" i="5"/>
  <c r="E95" i="5" s="1"/>
</calcChain>
</file>

<file path=xl/sharedStrings.xml><?xml version="1.0" encoding="utf-8"?>
<sst xmlns="http://schemas.openxmlformats.org/spreadsheetml/2006/main" count="98" uniqueCount="97">
  <si>
    <t>Disposisjonsfond</t>
  </si>
  <si>
    <t>Saldo per 31.12.21</t>
  </si>
  <si>
    <t>Saldo per 31.08.22</t>
  </si>
  <si>
    <t>Endring</t>
  </si>
  <si>
    <t>Gass konstnadsbidrag</t>
  </si>
  <si>
    <t>Eiendom</t>
  </si>
  <si>
    <t>Kommune felles og prosjekter</t>
  </si>
  <si>
    <t>Kommunedirektøren (felles)</t>
  </si>
  <si>
    <t>Politisk virksomhet</t>
  </si>
  <si>
    <t>Politisk sekretariat</t>
  </si>
  <si>
    <t>Byggdrift</t>
  </si>
  <si>
    <t>ØKO - Regnskap</t>
  </si>
  <si>
    <t>Servicekontor</t>
  </si>
  <si>
    <t>ØKO - Anskaffelser</t>
  </si>
  <si>
    <t>ØKO - Lønn</t>
  </si>
  <si>
    <t>ØKO - Økonomi fagstab</t>
  </si>
  <si>
    <t>Forskuttering av spillemidler</t>
  </si>
  <si>
    <t>Sandnes matservice</t>
  </si>
  <si>
    <t>Spillemiddelfond - Sandnes Ulf</t>
  </si>
  <si>
    <t>Næringsutvikling-/byutviklingsfond</t>
  </si>
  <si>
    <t>Kursreguleringsfond</t>
  </si>
  <si>
    <t>Flyktningarbeid</t>
  </si>
  <si>
    <t>Forsand - Tapsfond</t>
  </si>
  <si>
    <t>Konsesjonskraftsinntekter</t>
  </si>
  <si>
    <t>Digitalisering</t>
  </si>
  <si>
    <t>Organisasjon felles</t>
  </si>
  <si>
    <t>Dokumentsenter</t>
  </si>
  <si>
    <t>Kommunereform avlevering IKA (prosj 1077)</t>
  </si>
  <si>
    <t>IT</t>
  </si>
  <si>
    <t>ØKO - Budsjett og analyse</t>
  </si>
  <si>
    <t>Pensjonsfond</t>
  </si>
  <si>
    <t>Digitaliserings- og innovasjonsfond</t>
  </si>
  <si>
    <t>HR/HMS</t>
  </si>
  <si>
    <t>Bydrift</t>
  </si>
  <si>
    <t>Eiendom - Generelt disp.fond</t>
  </si>
  <si>
    <t>Eiendom - Vedlikeholdsfond innleide bygg</t>
  </si>
  <si>
    <t>Eiendom - Energi</t>
  </si>
  <si>
    <t>Forsand - De unges fond (Salte &amp; hustrus legat)</t>
  </si>
  <si>
    <t>AVDELING FOR BARNEHAGER</t>
  </si>
  <si>
    <t>Skoler felles</t>
  </si>
  <si>
    <t>Aspervika skole</t>
  </si>
  <si>
    <t>Hana skole</t>
  </si>
  <si>
    <t>Iglemyr skole</t>
  </si>
  <si>
    <t>Riska skole</t>
  </si>
  <si>
    <t>Øygard skole</t>
  </si>
  <si>
    <t>Sørbø skole</t>
  </si>
  <si>
    <t>Ganddal skole</t>
  </si>
  <si>
    <t>Giske skole</t>
  </si>
  <si>
    <t>Lura skole</t>
  </si>
  <si>
    <t>Malmheim skole</t>
  </si>
  <si>
    <t>Altona</t>
  </si>
  <si>
    <t>Sandved skole</t>
  </si>
  <si>
    <t>Stangeland skole</t>
  </si>
  <si>
    <t>Buggeland skole</t>
  </si>
  <si>
    <t>Sviland skole</t>
  </si>
  <si>
    <t>Bogafjell skole</t>
  </si>
  <si>
    <t>Forsand skole</t>
  </si>
  <si>
    <t>Sør- øst bhg</t>
  </si>
  <si>
    <t>Brueland bhg</t>
  </si>
  <si>
    <t>Riska bhg</t>
  </si>
  <si>
    <t>Høle bhg</t>
  </si>
  <si>
    <t>Skogsheia bhg</t>
  </si>
  <si>
    <t>Gandsfjord bhg</t>
  </si>
  <si>
    <t>Skeiane bhg</t>
  </si>
  <si>
    <t>Varatun bhg</t>
  </si>
  <si>
    <t>Austsiå bhg</t>
  </si>
  <si>
    <t>Sandvedhaugen bhg</t>
  </si>
  <si>
    <t>Forsand bhg</t>
  </si>
  <si>
    <t>Sentrumsbarnehagene</t>
  </si>
  <si>
    <t>Helsestasjonstjenester</t>
  </si>
  <si>
    <t>Kultur</t>
  </si>
  <si>
    <t>Barnevern</t>
  </si>
  <si>
    <t>Sandnes læringssenter</t>
  </si>
  <si>
    <t>Legevakt</t>
  </si>
  <si>
    <t>Fysio-ergoterapi</t>
  </si>
  <si>
    <t>EHR (Enhet for hjemmetjenester og rehabilitering)</t>
  </si>
  <si>
    <t>EFF (Enhet for funksjonshemmede)</t>
  </si>
  <si>
    <t>Mottakskontor for flyktninger og asylsøkere</t>
  </si>
  <si>
    <t>Kommunelege/legetjenester</t>
  </si>
  <si>
    <t>Senter FBU</t>
  </si>
  <si>
    <t>Sykehjem øst</t>
  </si>
  <si>
    <t>AKS</t>
  </si>
  <si>
    <t>Mestringsenheten</t>
  </si>
  <si>
    <t>Boligtjenesten</t>
  </si>
  <si>
    <t>Kultur og næring, felles</t>
  </si>
  <si>
    <t>Bibliotek</t>
  </si>
  <si>
    <t>Kulturskole</t>
  </si>
  <si>
    <t>Kulturhuset</t>
  </si>
  <si>
    <t>Rulleskianlegg Melsheia</t>
  </si>
  <si>
    <t>Landbruk</t>
  </si>
  <si>
    <t>Felles - Samfunn, plan og bygg</t>
  </si>
  <si>
    <t>Byplan</t>
  </si>
  <si>
    <t>Samfunnsutvikling</t>
  </si>
  <si>
    <t>Byggesak</t>
  </si>
  <si>
    <t>Parkering</t>
  </si>
  <si>
    <t>Utbygging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</si>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</sst>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D931E-9C33-4507-B3AA-A3FF8070169E}">
  <dimension ref="A1:E108"/>
  <sheetViews>
    <sheetView tabSelected="1" workbookViewId="0">
      <selection activeCell="D105" sqref="D105"/>
    </sheetView>
  </sheetViews>
  <sheetFormatPr baseColWidth="10" defaultColWidth="11.28515625" defaultRowHeight="15" x14ac:dyDescent="0.25"/>
  <cols>
    <col min="1" max="1" width="16.28515625" bestFit="1" customWidth="1"/>
    <col min="2" max="2" width="46.42578125" bestFit="1" customWidth="1"/>
    <col min="3" max="3" width="23.42578125" bestFit="1" customWidth="1"/>
    <col min="4" max="4" width="22.140625" bestFit="1" customWidth="1"/>
    <col min="5" max="5" width="17.28515625" bestFit="1" customWidth="1"/>
  </cols>
  <sheetData>
    <row r="1" spans="1:5" x14ac:dyDescent="0.25">
      <c r="A1" s="2" t="s">
        <v>0</v>
      </c>
      <c r="B1" s="2"/>
      <c r="C1" s="2" t="s">
        <v>1</v>
      </c>
      <c r="D1" s="2" t="s">
        <v>2</v>
      </c>
      <c r="E1" s="2" t="s">
        <v>3</v>
      </c>
    </row>
    <row r="2" spans="1:5" x14ac:dyDescent="0.25">
      <c r="A2">
        <v>25501001</v>
      </c>
      <c r="B2" t="s">
        <v>4</v>
      </c>
      <c r="C2" s="1">
        <v>-10496958</v>
      </c>
      <c r="D2" s="1">
        <v>-10496958</v>
      </c>
      <c r="E2" s="1">
        <f>D2-C2</f>
        <v>0</v>
      </c>
    </row>
    <row r="3" spans="1:5" x14ac:dyDescent="0.25">
      <c r="A3">
        <v>25701019</v>
      </c>
      <c r="B3" t="s">
        <v>5</v>
      </c>
      <c r="C3" s="1">
        <v>-12021000</v>
      </c>
      <c r="D3" s="1">
        <v>-12021000</v>
      </c>
      <c r="E3" s="1">
        <f t="shared" ref="E3:E65" si="0">D3-C3</f>
        <v>0</v>
      </c>
    </row>
    <row r="4" spans="1:5" x14ac:dyDescent="0.25">
      <c r="A4">
        <v>25701110</v>
      </c>
      <c r="B4" t="s">
        <v>6</v>
      </c>
      <c r="C4" s="1">
        <v>-11362607</v>
      </c>
      <c r="D4" s="1">
        <v>-4959607</v>
      </c>
      <c r="E4" s="1">
        <f t="shared" si="0"/>
        <v>6403000</v>
      </c>
    </row>
    <row r="5" spans="1:5" x14ac:dyDescent="0.25">
      <c r="A5">
        <v>25701115</v>
      </c>
      <c r="B5" t="s">
        <v>7</v>
      </c>
      <c r="C5" s="1">
        <v>-2744963</v>
      </c>
      <c r="D5" s="1">
        <v>-2744963</v>
      </c>
      <c r="E5" s="1">
        <f t="shared" si="0"/>
        <v>0</v>
      </c>
    </row>
    <row r="6" spans="1:5" x14ac:dyDescent="0.25">
      <c r="A6">
        <v>25701118</v>
      </c>
      <c r="B6" t="s">
        <v>8</v>
      </c>
      <c r="C6" s="1">
        <v>-2698946</v>
      </c>
      <c r="D6" s="1">
        <v>-2698946</v>
      </c>
      <c r="E6" s="1">
        <f t="shared" si="0"/>
        <v>0</v>
      </c>
    </row>
    <row r="7" spans="1:5" x14ac:dyDescent="0.25">
      <c r="A7">
        <v>25701119</v>
      </c>
      <c r="B7" t="s">
        <v>9</v>
      </c>
      <c r="C7" s="1">
        <v>-842879</v>
      </c>
      <c r="D7" s="1">
        <v>-842879</v>
      </c>
      <c r="E7" s="1">
        <f t="shared" si="0"/>
        <v>0</v>
      </c>
    </row>
    <row r="8" spans="1:5" x14ac:dyDescent="0.25">
      <c r="A8">
        <v>25701125</v>
      </c>
      <c r="B8" t="s">
        <v>10</v>
      </c>
      <c r="C8" s="1">
        <v>-4061734</v>
      </c>
      <c r="D8" s="1">
        <v>-2561734</v>
      </c>
      <c r="E8" s="1">
        <f t="shared" si="0"/>
        <v>1500000</v>
      </c>
    </row>
    <row r="9" spans="1:5" x14ac:dyDescent="0.25">
      <c r="A9">
        <v>25701136</v>
      </c>
      <c r="B9" t="s">
        <v>11</v>
      </c>
      <c r="C9" s="1">
        <v>-1405720</v>
      </c>
      <c r="D9" s="1">
        <v>-1405720</v>
      </c>
      <c r="E9" s="1">
        <f t="shared" si="0"/>
        <v>0</v>
      </c>
    </row>
    <row r="10" spans="1:5" x14ac:dyDescent="0.25">
      <c r="A10">
        <v>25701140</v>
      </c>
      <c r="B10" t="s">
        <v>12</v>
      </c>
      <c r="C10" s="1">
        <v>-1267463</v>
      </c>
      <c r="D10" s="1">
        <v>-1267463</v>
      </c>
      <c r="E10" s="1">
        <f t="shared" si="0"/>
        <v>0</v>
      </c>
    </row>
    <row r="11" spans="1:5" x14ac:dyDescent="0.25">
      <c r="A11">
        <v>25701144</v>
      </c>
      <c r="B11" t="s">
        <v>13</v>
      </c>
      <c r="C11" s="1">
        <v>-817651</v>
      </c>
      <c r="D11" s="1">
        <v>-817651</v>
      </c>
      <c r="E11" s="1">
        <f t="shared" si="0"/>
        <v>0</v>
      </c>
    </row>
    <row r="12" spans="1:5" x14ac:dyDescent="0.25">
      <c r="A12">
        <v>25701146</v>
      </c>
      <c r="B12" t="s">
        <v>14</v>
      </c>
      <c r="C12" s="1">
        <v>-498777</v>
      </c>
      <c r="D12" s="1">
        <v>-498777</v>
      </c>
      <c r="E12" s="1">
        <f t="shared" si="0"/>
        <v>0</v>
      </c>
    </row>
    <row r="13" spans="1:5" x14ac:dyDescent="0.25">
      <c r="A13">
        <v>25701147</v>
      </c>
      <c r="B13" t="s">
        <v>15</v>
      </c>
      <c r="C13" s="1">
        <v>-764804</v>
      </c>
      <c r="D13" s="1">
        <v>-764804</v>
      </c>
      <c r="E13" s="1">
        <f t="shared" si="0"/>
        <v>0</v>
      </c>
    </row>
    <row r="14" spans="1:5" x14ac:dyDescent="0.25">
      <c r="A14">
        <v>25701149</v>
      </c>
      <c r="B14" t="s">
        <v>16</v>
      </c>
      <c r="C14" s="1">
        <v>-8824000</v>
      </c>
      <c r="D14" s="1">
        <v>-8374000</v>
      </c>
      <c r="E14" s="1">
        <f t="shared" si="0"/>
        <v>450000</v>
      </c>
    </row>
    <row r="15" spans="1:5" x14ac:dyDescent="0.25">
      <c r="A15">
        <v>25701150</v>
      </c>
      <c r="B15" t="s">
        <v>17</v>
      </c>
      <c r="C15" s="1">
        <v>-1281494</v>
      </c>
      <c r="D15" s="1">
        <v>-1281494</v>
      </c>
      <c r="E15" s="1">
        <f t="shared" si="0"/>
        <v>0</v>
      </c>
    </row>
    <row r="16" spans="1:5" x14ac:dyDescent="0.25">
      <c r="A16">
        <v>25701152</v>
      </c>
      <c r="B16" t="s">
        <v>18</v>
      </c>
      <c r="C16" s="1">
        <v>-10000000</v>
      </c>
      <c r="D16" s="1">
        <v>-10000000</v>
      </c>
      <c r="E16" s="1">
        <f t="shared" si="0"/>
        <v>0</v>
      </c>
    </row>
    <row r="17" spans="1:5" x14ac:dyDescent="0.25">
      <c r="A17">
        <v>25701156</v>
      </c>
      <c r="B17" t="s">
        <v>0</v>
      </c>
      <c r="C17" s="1">
        <v>-292031040</v>
      </c>
      <c r="D17" s="1">
        <v>-53775040</v>
      </c>
      <c r="E17" s="1">
        <f t="shared" si="0"/>
        <v>238256000</v>
      </c>
    </row>
    <row r="18" spans="1:5" x14ac:dyDescent="0.25">
      <c r="A18">
        <v>25701157</v>
      </c>
      <c r="B18" t="s">
        <v>19</v>
      </c>
      <c r="C18" s="1">
        <v>-26698895</v>
      </c>
      <c r="D18" s="1">
        <v>-22509643</v>
      </c>
      <c r="E18" s="1">
        <f t="shared" si="0"/>
        <v>4189252</v>
      </c>
    </row>
    <row r="19" spans="1:5" x14ac:dyDescent="0.25">
      <c r="A19">
        <v>25701158</v>
      </c>
      <c r="B19" t="s">
        <v>20</v>
      </c>
      <c r="C19" s="1">
        <v>-191271807</v>
      </c>
      <c r="D19" s="1">
        <v>-158271807</v>
      </c>
      <c r="E19" s="1">
        <f t="shared" si="0"/>
        <v>33000000</v>
      </c>
    </row>
    <row r="20" spans="1:5" x14ac:dyDescent="0.25">
      <c r="A20">
        <v>25701161</v>
      </c>
      <c r="B20" t="s">
        <v>21</v>
      </c>
      <c r="C20" s="1">
        <v>-10000000</v>
      </c>
      <c r="D20" s="1">
        <v>-10000000</v>
      </c>
      <c r="E20" s="1">
        <f t="shared" si="0"/>
        <v>0</v>
      </c>
    </row>
    <row r="21" spans="1:5" x14ac:dyDescent="0.25">
      <c r="A21">
        <v>25701164</v>
      </c>
      <c r="B21" t="s">
        <v>22</v>
      </c>
      <c r="C21" s="1">
        <v>-117872</v>
      </c>
      <c r="D21" s="1">
        <v>-117872</v>
      </c>
      <c r="E21" s="1">
        <f t="shared" si="0"/>
        <v>0</v>
      </c>
    </row>
    <row r="22" spans="1:5" x14ac:dyDescent="0.25">
      <c r="A22">
        <v>25701179</v>
      </c>
      <c r="B22" t="s">
        <v>23</v>
      </c>
      <c r="C22" s="1">
        <v>-25000000</v>
      </c>
      <c r="D22" s="1">
        <v>-90000000</v>
      </c>
      <c r="E22" s="1">
        <f t="shared" si="0"/>
        <v>-65000000</v>
      </c>
    </row>
    <row r="23" spans="1:5" x14ac:dyDescent="0.25">
      <c r="A23">
        <v>25701198</v>
      </c>
      <c r="B23" t="s">
        <v>24</v>
      </c>
      <c r="C23" s="1">
        <v>-381090</v>
      </c>
      <c r="D23" s="1">
        <v>-381090</v>
      </c>
      <c r="E23" s="1">
        <f t="shared" si="0"/>
        <v>0</v>
      </c>
    </row>
    <row r="24" spans="1:5" x14ac:dyDescent="0.25">
      <c r="A24">
        <v>25701208</v>
      </c>
      <c r="B24" t="s">
        <v>25</v>
      </c>
      <c r="C24" s="1">
        <v>-1092596</v>
      </c>
      <c r="D24" s="1">
        <v>-1092596</v>
      </c>
      <c r="E24" s="1">
        <f t="shared" si="0"/>
        <v>0</v>
      </c>
    </row>
    <row r="25" spans="1:5" x14ac:dyDescent="0.25">
      <c r="A25">
        <v>25701210</v>
      </c>
      <c r="B25" t="s">
        <v>26</v>
      </c>
      <c r="C25" s="1">
        <v>-1122568</v>
      </c>
      <c r="D25" s="1">
        <v>-1122568</v>
      </c>
      <c r="E25" s="1">
        <f t="shared" si="0"/>
        <v>0</v>
      </c>
    </row>
    <row r="26" spans="1:5" x14ac:dyDescent="0.25">
      <c r="A26">
        <v>25701211</v>
      </c>
      <c r="B26" t="s">
        <v>27</v>
      </c>
      <c r="C26" s="1">
        <v>-1500000</v>
      </c>
      <c r="D26" s="1">
        <v>-1500000</v>
      </c>
      <c r="E26" s="1">
        <f t="shared" si="0"/>
        <v>0</v>
      </c>
    </row>
    <row r="27" spans="1:5" x14ac:dyDescent="0.25">
      <c r="A27">
        <v>25701220</v>
      </c>
      <c r="B27" t="s">
        <v>28</v>
      </c>
      <c r="C27" s="1">
        <v>-4089730</v>
      </c>
      <c r="D27" s="1">
        <v>-4089730</v>
      </c>
      <c r="E27" s="1">
        <f t="shared" si="0"/>
        <v>0</v>
      </c>
    </row>
    <row r="28" spans="1:5" x14ac:dyDescent="0.25">
      <c r="A28">
        <v>25701225</v>
      </c>
      <c r="B28" t="s">
        <v>29</v>
      </c>
      <c r="C28" s="1">
        <v>-1068252</v>
      </c>
      <c r="D28" s="1">
        <v>-1068252</v>
      </c>
      <c r="E28" s="1">
        <f t="shared" si="0"/>
        <v>0</v>
      </c>
    </row>
    <row r="29" spans="1:5" x14ac:dyDescent="0.25">
      <c r="A29">
        <v>25701250</v>
      </c>
      <c r="B29" t="s">
        <v>30</v>
      </c>
      <c r="C29" s="1">
        <v>-67623145</v>
      </c>
      <c r="D29" s="1">
        <v>-623145</v>
      </c>
      <c r="E29" s="1">
        <f t="shared" si="0"/>
        <v>67000000</v>
      </c>
    </row>
    <row r="30" spans="1:5" x14ac:dyDescent="0.25">
      <c r="A30">
        <v>25701254</v>
      </c>
      <c r="B30" t="s">
        <v>31</v>
      </c>
      <c r="C30" s="1">
        <v>-27774537</v>
      </c>
      <c r="D30" s="1">
        <v>-17337537</v>
      </c>
      <c r="E30" s="1">
        <f t="shared" si="0"/>
        <v>10437000</v>
      </c>
    </row>
    <row r="31" spans="1:5" x14ac:dyDescent="0.25">
      <c r="A31">
        <v>25701255</v>
      </c>
      <c r="B31" t="s">
        <v>32</v>
      </c>
      <c r="C31" s="1">
        <v>-2824120</v>
      </c>
      <c r="D31" s="1">
        <v>-2824120</v>
      </c>
      <c r="E31" s="1">
        <f t="shared" si="0"/>
        <v>0</v>
      </c>
    </row>
    <row r="32" spans="1:5" x14ac:dyDescent="0.25">
      <c r="A32">
        <v>25701260</v>
      </c>
      <c r="B32" t="s">
        <v>33</v>
      </c>
      <c r="C32" s="1">
        <v>-3240158</v>
      </c>
      <c r="D32" s="1">
        <v>-1021158</v>
      </c>
      <c r="E32" s="1">
        <f t="shared" si="0"/>
        <v>2219000</v>
      </c>
    </row>
    <row r="33" spans="1:5" x14ac:dyDescent="0.25">
      <c r="A33">
        <v>25701261</v>
      </c>
      <c r="B33" t="s">
        <v>34</v>
      </c>
      <c r="C33" s="1">
        <v>-17804620</v>
      </c>
      <c r="D33" s="1">
        <v>-17804620</v>
      </c>
      <c r="E33" s="1">
        <f t="shared" si="0"/>
        <v>0</v>
      </c>
    </row>
    <row r="34" spans="1:5" x14ac:dyDescent="0.25">
      <c r="A34">
        <v>25701262</v>
      </c>
      <c r="B34" t="s">
        <v>35</v>
      </c>
      <c r="C34" s="1">
        <v>-2995000</v>
      </c>
      <c r="D34" s="1">
        <v>-2995000</v>
      </c>
      <c r="E34" s="1">
        <f t="shared" si="0"/>
        <v>0</v>
      </c>
    </row>
    <row r="35" spans="1:5" x14ac:dyDescent="0.25">
      <c r="A35">
        <v>25701263</v>
      </c>
      <c r="B35" t="s">
        <v>36</v>
      </c>
      <c r="C35" s="1">
        <v>-18452204</v>
      </c>
      <c r="D35" s="1">
        <v>-18452204</v>
      </c>
      <c r="E35" s="1">
        <f t="shared" si="0"/>
        <v>0</v>
      </c>
    </row>
    <row r="36" spans="1:5" x14ac:dyDescent="0.25">
      <c r="A36">
        <v>25701299</v>
      </c>
      <c r="B36" t="s">
        <v>37</v>
      </c>
      <c r="C36" s="1">
        <v>-27750</v>
      </c>
      <c r="D36" s="1">
        <v>-27750</v>
      </c>
      <c r="E36" s="1">
        <f t="shared" si="0"/>
        <v>0</v>
      </c>
    </row>
    <row r="37" spans="1:5" x14ac:dyDescent="0.25">
      <c r="A37">
        <v>25702050</v>
      </c>
      <c r="B37" t="s">
        <v>38</v>
      </c>
      <c r="C37" s="1">
        <v>0</v>
      </c>
      <c r="D37" s="1">
        <v>-3639000</v>
      </c>
      <c r="E37" s="1">
        <f t="shared" si="0"/>
        <v>-3639000</v>
      </c>
    </row>
    <row r="38" spans="1:5" x14ac:dyDescent="0.25">
      <c r="A38">
        <v>25702110</v>
      </c>
      <c r="B38" t="s">
        <v>39</v>
      </c>
      <c r="C38" s="1">
        <v>0</v>
      </c>
      <c r="D38" s="1">
        <v>-5967158</v>
      </c>
      <c r="E38" s="1">
        <f t="shared" si="0"/>
        <v>-5967158</v>
      </c>
    </row>
    <row r="39" spans="1:5" x14ac:dyDescent="0.25">
      <c r="A39">
        <v>25702115</v>
      </c>
      <c r="B39" t="s">
        <v>40</v>
      </c>
      <c r="C39" s="1">
        <v>-147742</v>
      </c>
      <c r="D39" s="1">
        <v>-147742</v>
      </c>
      <c r="E39" s="1">
        <f t="shared" si="0"/>
        <v>0</v>
      </c>
    </row>
    <row r="40" spans="1:5" x14ac:dyDescent="0.25">
      <c r="A40">
        <v>25702135</v>
      </c>
      <c r="B40" t="s">
        <v>41</v>
      </c>
      <c r="C40" s="1">
        <v>-268120</v>
      </c>
      <c r="D40" s="1">
        <v>-268120</v>
      </c>
      <c r="E40" s="1">
        <f t="shared" si="0"/>
        <v>0</v>
      </c>
    </row>
    <row r="41" spans="1:5" x14ac:dyDescent="0.25">
      <c r="A41">
        <v>25702155</v>
      </c>
      <c r="B41" t="s">
        <v>42</v>
      </c>
      <c r="C41" s="1">
        <v>-1896336</v>
      </c>
      <c r="D41" s="1">
        <v>-362000</v>
      </c>
      <c r="E41" s="1">
        <f t="shared" si="0"/>
        <v>1534336</v>
      </c>
    </row>
    <row r="42" spans="1:5" x14ac:dyDescent="0.25">
      <c r="A42">
        <v>25702170</v>
      </c>
      <c r="B42" t="s">
        <v>43</v>
      </c>
      <c r="C42" s="1">
        <v>-444125</v>
      </c>
      <c r="D42" s="1">
        <v>-300000</v>
      </c>
      <c r="E42" s="1">
        <f t="shared" si="0"/>
        <v>144125</v>
      </c>
    </row>
    <row r="43" spans="1:5" x14ac:dyDescent="0.25">
      <c r="A43">
        <v>25702185</v>
      </c>
      <c r="B43" t="s">
        <v>44</v>
      </c>
      <c r="C43" s="1">
        <v>-596973</v>
      </c>
      <c r="D43" s="1">
        <v>-401000</v>
      </c>
      <c r="E43" s="1">
        <f t="shared" si="0"/>
        <v>195973</v>
      </c>
    </row>
    <row r="44" spans="1:5" x14ac:dyDescent="0.25">
      <c r="A44">
        <v>25702190</v>
      </c>
      <c r="B44" t="s">
        <v>45</v>
      </c>
      <c r="C44" s="1">
        <v>-701010</v>
      </c>
      <c r="D44" s="1">
        <v>-477000</v>
      </c>
      <c r="E44" s="1">
        <f t="shared" si="0"/>
        <v>224010</v>
      </c>
    </row>
    <row r="45" spans="1:5" x14ac:dyDescent="0.25">
      <c r="A45">
        <v>25702195</v>
      </c>
      <c r="B45" t="s">
        <v>46</v>
      </c>
      <c r="C45" s="1">
        <v>-993734</v>
      </c>
      <c r="D45" s="1">
        <v>-496000</v>
      </c>
      <c r="E45" s="1">
        <f t="shared" si="0"/>
        <v>497734</v>
      </c>
    </row>
    <row r="46" spans="1:5" x14ac:dyDescent="0.25">
      <c r="A46">
        <v>25702200</v>
      </c>
      <c r="B46" t="s">
        <v>47</v>
      </c>
      <c r="C46" s="1">
        <v>-185690</v>
      </c>
      <c r="D46" s="1">
        <v>-185690</v>
      </c>
      <c r="E46" s="1">
        <f t="shared" si="0"/>
        <v>0</v>
      </c>
    </row>
    <row r="47" spans="1:5" x14ac:dyDescent="0.25">
      <c r="A47">
        <v>25702205</v>
      </c>
      <c r="B47" t="s">
        <v>48</v>
      </c>
      <c r="C47" s="1">
        <v>142000</v>
      </c>
      <c r="D47" s="1">
        <v>142000</v>
      </c>
      <c r="E47" s="1">
        <f t="shared" si="0"/>
        <v>0</v>
      </c>
    </row>
    <row r="48" spans="1:5" x14ac:dyDescent="0.25">
      <c r="A48">
        <v>25702215</v>
      </c>
      <c r="B48" t="s">
        <v>49</v>
      </c>
      <c r="C48" s="1">
        <v>-192544</v>
      </c>
      <c r="D48" s="1">
        <v>-101000</v>
      </c>
      <c r="E48" s="1">
        <f t="shared" si="0"/>
        <v>91544</v>
      </c>
    </row>
    <row r="49" spans="1:5" x14ac:dyDescent="0.25">
      <c r="A49">
        <v>25702220</v>
      </c>
      <c r="B49" t="s">
        <v>50</v>
      </c>
      <c r="C49" s="1">
        <v>-1333992</v>
      </c>
      <c r="D49" s="1">
        <v>-350000</v>
      </c>
      <c r="E49" s="1">
        <f t="shared" si="0"/>
        <v>983992</v>
      </c>
    </row>
    <row r="50" spans="1:5" x14ac:dyDescent="0.25">
      <c r="A50">
        <v>25702230</v>
      </c>
      <c r="B50" t="s">
        <v>51</v>
      </c>
      <c r="C50" s="1">
        <v>-607204</v>
      </c>
      <c r="D50" s="1">
        <v>-580000</v>
      </c>
      <c r="E50" s="1">
        <f t="shared" si="0"/>
        <v>27204</v>
      </c>
    </row>
    <row r="51" spans="1:5" x14ac:dyDescent="0.25">
      <c r="A51">
        <v>25702245</v>
      </c>
      <c r="B51" t="s">
        <v>52</v>
      </c>
      <c r="C51" s="1">
        <v>-950178</v>
      </c>
      <c r="D51" s="1">
        <v>-547000</v>
      </c>
      <c r="E51" s="1">
        <f t="shared" si="0"/>
        <v>403178</v>
      </c>
    </row>
    <row r="52" spans="1:5" x14ac:dyDescent="0.25">
      <c r="A52">
        <v>25702265</v>
      </c>
      <c r="B52" t="s">
        <v>53</v>
      </c>
      <c r="C52" s="1">
        <v>-928534</v>
      </c>
      <c r="D52" s="1">
        <v>-453000</v>
      </c>
      <c r="E52" s="1">
        <f t="shared" si="0"/>
        <v>475534</v>
      </c>
    </row>
    <row r="53" spans="1:5" x14ac:dyDescent="0.25">
      <c r="A53">
        <v>25702270</v>
      </c>
      <c r="B53" t="s">
        <v>54</v>
      </c>
      <c r="C53" s="1">
        <v>-352743</v>
      </c>
      <c r="D53" s="1">
        <v>-137000</v>
      </c>
      <c r="E53" s="1">
        <f t="shared" si="0"/>
        <v>215743</v>
      </c>
    </row>
    <row r="54" spans="1:5" x14ac:dyDescent="0.25">
      <c r="A54">
        <v>25702285</v>
      </c>
      <c r="B54" t="s">
        <v>55</v>
      </c>
      <c r="C54" s="1">
        <v>-166</v>
      </c>
      <c r="D54" s="1">
        <v>-166</v>
      </c>
      <c r="E54" s="1">
        <f t="shared" si="0"/>
        <v>0</v>
      </c>
    </row>
    <row r="55" spans="1:5" x14ac:dyDescent="0.25">
      <c r="A55">
        <v>25702296</v>
      </c>
      <c r="B55" t="s">
        <v>56</v>
      </c>
      <c r="C55" s="1">
        <v>-828130</v>
      </c>
      <c r="D55" s="1">
        <v>-147000</v>
      </c>
      <c r="E55" s="1">
        <f t="shared" si="0"/>
        <v>681130</v>
      </c>
    </row>
    <row r="56" spans="1:5" x14ac:dyDescent="0.25">
      <c r="A56">
        <v>25702310</v>
      </c>
      <c r="B56" t="s">
        <v>57</v>
      </c>
      <c r="C56" s="1">
        <v>-1866384</v>
      </c>
      <c r="D56" s="1">
        <v>-1620384</v>
      </c>
      <c r="E56" s="1">
        <f t="shared" si="0"/>
        <v>246000</v>
      </c>
    </row>
    <row r="57" spans="1:5" x14ac:dyDescent="0.25">
      <c r="A57">
        <v>25702315</v>
      </c>
      <c r="B57" t="s">
        <v>58</v>
      </c>
      <c r="C57" s="1">
        <v>-1409658</v>
      </c>
      <c r="D57" s="1">
        <v>-834658</v>
      </c>
      <c r="E57" s="1">
        <f t="shared" si="0"/>
        <v>575000</v>
      </c>
    </row>
    <row r="58" spans="1:5" x14ac:dyDescent="0.25">
      <c r="A58">
        <v>25702330</v>
      </c>
      <c r="B58" t="s">
        <v>59</v>
      </c>
      <c r="C58" s="1">
        <v>-159437</v>
      </c>
      <c r="D58" s="1">
        <v>-159437</v>
      </c>
      <c r="E58" s="1">
        <f t="shared" si="0"/>
        <v>0</v>
      </c>
    </row>
    <row r="59" spans="1:5" x14ac:dyDescent="0.25">
      <c r="A59">
        <v>25702335</v>
      </c>
      <c r="B59" t="s">
        <v>60</v>
      </c>
      <c r="C59" s="1">
        <v>-363799</v>
      </c>
      <c r="D59" s="1">
        <v>-170799</v>
      </c>
      <c r="E59" s="1">
        <f t="shared" si="0"/>
        <v>193000</v>
      </c>
    </row>
    <row r="60" spans="1:5" x14ac:dyDescent="0.25">
      <c r="A60">
        <v>25702340</v>
      </c>
      <c r="B60" t="s">
        <v>61</v>
      </c>
      <c r="C60" s="1">
        <v>-1994122</v>
      </c>
      <c r="D60" s="1">
        <v>-816122</v>
      </c>
      <c r="E60" s="1">
        <f t="shared" si="0"/>
        <v>1178000</v>
      </c>
    </row>
    <row r="61" spans="1:5" x14ac:dyDescent="0.25">
      <c r="A61">
        <v>25702360</v>
      </c>
      <c r="B61" t="s">
        <v>62</v>
      </c>
      <c r="C61" s="1">
        <v>-509317</v>
      </c>
      <c r="D61" s="1">
        <v>-509317</v>
      </c>
      <c r="E61" s="1">
        <f t="shared" si="0"/>
        <v>0</v>
      </c>
    </row>
    <row r="62" spans="1:5" x14ac:dyDescent="0.25">
      <c r="A62">
        <v>25702370</v>
      </c>
      <c r="B62" t="s">
        <v>63</v>
      </c>
      <c r="C62" s="1">
        <v>-550803</v>
      </c>
      <c r="D62" s="1">
        <v>-550803</v>
      </c>
      <c r="E62" s="1">
        <f t="shared" si="0"/>
        <v>0</v>
      </c>
    </row>
    <row r="63" spans="1:5" x14ac:dyDescent="0.25">
      <c r="A63">
        <v>25702380</v>
      </c>
      <c r="B63" t="s">
        <v>64</v>
      </c>
      <c r="C63" s="1">
        <v>-2497299</v>
      </c>
      <c r="D63" s="1">
        <v>-1171299</v>
      </c>
      <c r="E63" s="1">
        <f t="shared" si="0"/>
        <v>1326000</v>
      </c>
    </row>
    <row r="64" spans="1:5" x14ac:dyDescent="0.25">
      <c r="A64">
        <v>25702405</v>
      </c>
      <c r="B64" t="s">
        <v>65</v>
      </c>
      <c r="C64" s="1">
        <v>-973070</v>
      </c>
      <c r="D64" s="1">
        <v>-973070</v>
      </c>
      <c r="E64" s="1">
        <f t="shared" si="0"/>
        <v>0</v>
      </c>
    </row>
    <row r="65" spans="1:5" x14ac:dyDescent="0.25">
      <c r="A65">
        <v>25702425</v>
      </c>
      <c r="B65" t="s">
        <v>66</v>
      </c>
      <c r="C65" s="1">
        <v>-256532</v>
      </c>
      <c r="D65" s="1">
        <v>-256532</v>
      </c>
      <c r="E65" s="1">
        <f t="shared" si="0"/>
        <v>0</v>
      </c>
    </row>
    <row r="66" spans="1:5" x14ac:dyDescent="0.25">
      <c r="A66">
        <v>25702431</v>
      </c>
      <c r="B66" t="s">
        <v>67</v>
      </c>
      <c r="C66" s="1">
        <v>-269280</v>
      </c>
      <c r="D66" s="1">
        <v>-211280</v>
      </c>
      <c r="E66" s="1">
        <f t="shared" ref="E66:E94" si="1">D66-C66</f>
        <v>58000</v>
      </c>
    </row>
    <row r="67" spans="1:5" x14ac:dyDescent="0.25">
      <c r="A67">
        <v>25702435</v>
      </c>
      <c r="B67" t="s">
        <v>68</v>
      </c>
      <c r="C67" s="1">
        <v>-747386</v>
      </c>
      <c r="D67" s="1">
        <v>-684386</v>
      </c>
      <c r="E67" s="1">
        <f t="shared" si="1"/>
        <v>63000</v>
      </c>
    </row>
    <row r="68" spans="1:5" x14ac:dyDescent="0.25">
      <c r="A68">
        <v>25703110</v>
      </c>
      <c r="B68" t="s">
        <v>69</v>
      </c>
      <c r="C68" s="1">
        <v>-3268885</v>
      </c>
      <c r="D68" s="1">
        <v>-3268885</v>
      </c>
      <c r="E68" s="1">
        <f t="shared" si="1"/>
        <v>0</v>
      </c>
    </row>
    <row r="69" spans="1:5" x14ac:dyDescent="0.25">
      <c r="A69">
        <v>25703115</v>
      </c>
      <c r="B69" t="s">
        <v>70</v>
      </c>
      <c r="C69" s="1">
        <v>-2907885</v>
      </c>
      <c r="D69" s="1">
        <v>-2907885</v>
      </c>
      <c r="E69" s="1">
        <f t="shared" si="1"/>
        <v>0</v>
      </c>
    </row>
    <row r="70" spans="1:5" x14ac:dyDescent="0.25">
      <c r="A70">
        <v>25703120</v>
      </c>
      <c r="B70" t="s">
        <v>71</v>
      </c>
      <c r="C70" s="1">
        <v>-4468675</v>
      </c>
      <c r="D70" s="1">
        <v>-4468675</v>
      </c>
      <c r="E70" s="1">
        <f t="shared" si="1"/>
        <v>0</v>
      </c>
    </row>
    <row r="71" spans="1:5" x14ac:dyDescent="0.25">
      <c r="A71">
        <v>25703150</v>
      </c>
      <c r="B71" t="s">
        <v>72</v>
      </c>
      <c r="C71" s="1">
        <v>-891244</v>
      </c>
      <c r="D71" s="1">
        <v>-891244</v>
      </c>
      <c r="E71" s="1">
        <f t="shared" si="1"/>
        <v>0</v>
      </c>
    </row>
    <row r="72" spans="1:5" x14ac:dyDescent="0.25">
      <c r="A72">
        <v>25703160</v>
      </c>
      <c r="B72" t="s">
        <v>73</v>
      </c>
      <c r="C72" s="1">
        <v>-3469026</v>
      </c>
      <c r="D72" s="1">
        <v>-3469026</v>
      </c>
      <c r="E72" s="1">
        <f t="shared" si="1"/>
        <v>0</v>
      </c>
    </row>
    <row r="73" spans="1:5" x14ac:dyDescent="0.25">
      <c r="A73">
        <v>25703170</v>
      </c>
      <c r="B73" t="s">
        <v>74</v>
      </c>
      <c r="C73" s="1">
        <v>-2532560</v>
      </c>
      <c r="D73" s="1">
        <v>-2532560</v>
      </c>
      <c r="E73" s="1">
        <f t="shared" si="1"/>
        <v>0</v>
      </c>
    </row>
    <row r="74" spans="1:5" x14ac:dyDescent="0.25">
      <c r="A74">
        <v>25703190</v>
      </c>
      <c r="B74" t="s">
        <v>75</v>
      </c>
      <c r="C74" s="1">
        <v>-4609776</v>
      </c>
      <c r="D74" s="1">
        <v>-4609776</v>
      </c>
      <c r="E74" s="1">
        <f t="shared" si="1"/>
        <v>0</v>
      </c>
    </row>
    <row r="75" spans="1:5" x14ac:dyDescent="0.25">
      <c r="A75">
        <v>25703200</v>
      </c>
      <c r="B75" t="s">
        <v>76</v>
      </c>
      <c r="C75" s="1">
        <v>-7465873</v>
      </c>
      <c r="D75" s="1">
        <v>-7465873</v>
      </c>
      <c r="E75" s="1">
        <f t="shared" si="1"/>
        <v>0</v>
      </c>
    </row>
    <row r="76" spans="1:5" x14ac:dyDescent="0.25">
      <c r="A76">
        <v>25703205</v>
      </c>
      <c r="B76" t="s">
        <v>77</v>
      </c>
      <c r="C76" s="1">
        <v>-2407101</v>
      </c>
      <c r="D76" s="1">
        <v>-2407101</v>
      </c>
      <c r="E76" s="1">
        <f t="shared" si="1"/>
        <v>0</v>
      </c>
    </row>
    <row r="77" spans="1:5" x14ac:dyDescent="0.25">
      <c r="A77">
        <v>25703210</v>
      </c>
      <c r="B77" t="s">
        <v>78</v>
      </c>
      <c r="C77" s="1">
        <v>-4182813</v>
      </c>
      <c r="D77" s="1">
        <v>-4182813</v>
      </c>
      <c r="E77" s="1">
        <f t="shared" si="1"/>
        <v>0</v>
      </c>
    </row>
    <row r="78" spans="1:5" x14ac:dyDescent="0.25">
      <c r="A78">
        <v>25703220</v>
      </c>
      <c r="B78" t="s">
        <v>79</v>
      </c>
      <c r="C78" s="1">
        <v>-842655</v>
      </c>
      <c r="D78" s="1">
        <v>-350000</v>
      </c>
      <c r="E78" s="1">
        <f t="shared" si="1"/>
        <v>492655</v>
      </c>
    </row>
    <row r="79" spans="1:5" x14ac:dyDescent="0.25">
      <c r="A79">
        <v>25703225</v>
      </c>
      <c r="B79" t="s">
        <v>80</v>
      </c>
      <c r="C79" s="1">
        <v>-12737131</v>
      </c>
      <c r="D79" s="1">
        <v>-12737131</v>
      </c>
      <c r="E79" s="1">
        <f t="shared" si="1"/>
        <v>0</v>
      </c>
    </row>
    <row r="80" spans="1:5" x14ac:dyDescent="0.25">
      <c r="A80">
        <v>25703240</v>
      </c>
      <c r="B80" t="s">
        <v>81</v>
      </c>
      <c r="C80" s="1">
        <v>-43139</v>
      </c>
      <c r="D80" s="1">
        <v>-43139</v>
      </c>
      <c r="E80" s="1">
        <f t="shared" si="1"/>
        <v>0</v>
      </c>
    </row>
    <row r="81" spans="1:5" x14ac:dyDescent="0.25">
      <c r="A81">
        <v>25703245</v>
      </c>
      <c r="B81" t="s">
        <v>82</v>
      </c>
      <c r="C81" s="1">
        <v>-20949873</v>
      </c>
      <c r="D81" s="1">
        <v>-20949873</v>
      </c>
      <c r="E81" s="1">
        <f t="shared" si="1"/>
        <v>0</v>
      </c>
    </row>
    <row r="82" spans="1:5" x14ac:dyDescent="0.25">
      <c r="A82">
        <v>25703250</v>
      </c>
      <c r="B82" t="s">
        <v>83</v>
      </c>
      <c r="C82" s="1">
        <v>-611599</v>
      </c>
      <c r="D82" s="1">
        <v>-611599</v>
      </c>
      <c r="E82" s="1">
        <f t="shared" si="1"/>
        <v>0</v>
      </c>
    </row>
    <row r="83" spans="1:5" x14ac:dyDescent="0.25">
      <c r="A83">
        <v>25705110</v>
      </c>
      <c r="B83" t="s">
        <v>84</v>
      </c>
      <c r="C83" s="1">
        <v>-2298552</v>
      </c>
      <c r="D83" s="1">
        <v>-1648552</v>
      </c>
      <c r="E83" s="1">
        <f t="shared" si="1"/>
        <v>650000</v>
      </c>
    </row>
    <row r="84" spans="1:5" x14ac:dyDescent="0.25">
      <c r="A84">
        <v>25705120</v>
      </c>
      <c r="B84" t="s">
        <v>85</v>
      </c>
      <c r="C84" s="1">
        <v>-1409020</v>
      </c>
      <c r="D84" s="1">
        <v>-1109020</v>
      </c>
      <c r="E84" s="1">
        <f t="shared" si="1"/>
        <v>300000</v>
      </c>
    </row>
    <row r="85" spans="1:5" x14ac:dyDescent="0.25">
      <c r="A85">
        <v>25705125</v>
      </c>
      <c r="B85" t="s">
        <v>86</v>
      </c>
      <c r="C85" s="1">
        <v>-4155072</v>
      </c>
      <c r="D85" s="1">
        <v>-4155072</v>
      </c>
      <c r="E85" s="1">
        <f t="shared" si="1"/>
        <v>0</v>
      </c>
    </row>
    <row r="86" spans="1:5" x14ac:dyDescent="0.25">
      <c r="A86">
        <v>25705130</v>
      </c>
      <c r="B86" t="s">
        <v>87</v>
      </c>
      <c r="C86" s="1">
        <v>-1108617</v>
      </c>
      <c r="D86" s="1">
        <v>-1108617</v>
      </c>
      <c r="E86" s="1">
        <f t="shared" si="1"/>
        <v>0</v>
      </c>
    </row>
    <row r="87" spans="1:5" x14ac:dyDescent="0.25">
      <c r="A87">
        <v>25706201</v>
      </c>
      <c r="B87" t="s">
        <v>88</v>
      </c>
      <c r="C87" s="1">
        <v>-6850000</v>
      </c>
      <c r="D87" s="1">
        <v>-6850000</v>
      </c>
      <c r="E87" s="1">
        <f t="shared" si="1"/>
        <v>0</v>
      </c>
    </row>
    <row r="88" spans="1:5" x14ac:dyDescent="0.25">
      <c r="A88">
        <v>25706205</v>
      </c>
      <c r="B88" t="s">
        <v>89</v>
      </c>
      <c r="C88" s="1">
        <v>-713693</v>
      </c>
      <c r="D88" s="1">
        <v>-713693</v>
      </c>
      <c r="E88" s="1">
        <f t="shared" si="1"/>
        <v>0</v>
      </c>
    </row>
    <row r="89" spans="1:5" x14ac:dyDescent="0.25">
      <c r="A89">
        <v>25706215</v>
      </c>
      <c r="B89" t="s">
        <v>90</v>
      </c>
      <c r="C89" s="1">
        <v>-1652393</v>
      </c>
      <c r="D89" s="1">
        <v>-1152393</v>
      </c>
      <c r="E89" s="1">
        <f t="shared" si="1"/>
        <v>500000</v>
      </c>
    </row>
    <row r="90" spans="1:5" x14ac:dyDescent="0.25">
      <c r="A90">
        <v>25706217</v>
      </c>
      <c r="B90" t="s">
        <v>91</v>
      </c>
      <c r="C90" s="1">
        <v>-2399373</v>
      </c>
      <c r="D90" s="1">
        <v>-1149373</v>
      </c>
      <c r="E90" s="1">
        <f t="shared" si="1"/>
        <v>1250000</v>
      </c>
    </row>
    <row r="91" spans="1:5" x14ac:dyDescent="0.25">
      <c r="A91">
        <v>25706218</v>
      </c>
      <c r="B91" t="s">
        <v>92</v>
      </c>
      <c r="C91" s="1">
        <v>-745618</v>
      </c>
      <c r="D91" s="1">
        <v>-745618</v>
      </c>
      <c r="E91" s="1">
        <f t="shared" si="1"/>
        <v>0</v>
      </c>
    </row>
    <row r="92" spans="1:5" x14ac:dyDescent="0.25">
      <c r="A92">
        <v>25706220</v>
      </c>
      <c r="B92" t="s">
        <v>93</v>
      </c>
      <c r="C92" s="1">
        <v>-988568</v>
      </c>
      <c r="D92" s="1">
        <v>-238568</v>
      </c>
      <c r="E92" s="1">
        <f t="shared" si="1"/>
        <v>750000</v>
      </c>
    </row>
    <row r="93" spans="1:5" x14ac:dyDescent="0.25">
      <c r="A93">
        <v>25706221</v>
      </c>
      <c r="B93" t="s">
        <v>94</v>
      </c>
      <c r="C93" s="1">
        <v>-12736074</v>
      </c>
      <c r="D93" s="1">
        <v>-12736074</v>
      </c>
      <c r="E93" s="1">
        <f t="shared" si="1"/>
        <v>0</v>
      </c>
    </row>
    <row r="94" spans="1:5" x14ac:dyDescent="0.25">
      <c r="A94">
        <v>25706225</v>
      </c>
      <c r="B94" t="s">
        <v>95</v>
      </c>
      <c r="C94" s="1">
        <v>-131984</v>
      </c>
      <c r="D94" s="1">
        <v>-131984</v>
      </c>
      <c r="E94" s="1">
        <f t="shared" si="1"/>
        <v>0</v>
      </c>
    </row>
    <row r="95" spans="1:5" x14ac:dyDescent="0.25">
      <c r="A95" s="3" t="s">
        <v>96</v>
      </c>
      <c r="B95" s="3"/>
      <c r="C95" s="4">
        <f>SUM(C2:C94)</f>
        <v>-892663887</v>
      </c>
      <c r="D95" s="4">
        <f>SUM(D2:D94)</f>
        <v>-590759635</v>
      </c>
      <c r="E95" s="4">
        <f>SUM(E2:E94)</f>
        <v>301904252</v>
      </c>
    </row>
    <row r="108" spans="3:3" x14ac:dyDescent="0.25">
      <c r="C108" s="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10" ma:contentTypeDescription="Create a new document." ma:contentTypeScope="" ma:versionID="187e73e817f2a5e261547cf7592c324f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32fefd58f58f2a581b6f362078a1b3f6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6E9D56-24EA-48B9-A49B-34911E367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E68256-16DD-43A6-B30E-10DA8BE22D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933AA5-1B85-4D32-AE91-B301E10C30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Oversikt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Knutsen, Jan Vegar</cp:lastModifiedBy>
  <cp:revision/>
  <dcterms:created xsi:type="dcterms:W3CDTF">2021-09-16T09:40:46Z</dcterms:created>
  <dcterms:modified xsi:type="dcterms:W3CDTF">2022-09-22T07:16:23Z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