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sandneskommune.sharepoint.com/sites/Rapportering2019/Shared Documents/Rapportering 2021/2. Perioderapport 2021/Investeringer/"/>
    </mc:Choice>
  </mc:AlternateContent>
  <xr:revisionPtr revIDLastSave="2466" documentId="13_ncr:1_{4AD2BB53-31D6-424F-AAEE-0CEABA5A3596}" xr6:coauthVersionLast="47" xr6:coauthVersionMax="47" xr10:uidLastSave="{E50AA3C6-DF0A-4DDD-9760-0EA6EEB37C26}"/>
  <bookViews>
    <workbookView xWindow="-120" yWindow="-120" windowWidth="51840" windowHeight="21240" xr2:uid="{BAB03989-5C1E-48BA-B437-44BE401226AC}"/>
  </bookViews>
  <sheets>
    <sheet name="2. perioderapport 2021" sheetId="4" r:id="rId1"/>
  </sheets>
  <definedNames>
    <definedName name="_xlnm._FilterDatabase" localSheetId="0" hidden="1">'2. perioderapport 2021'!$A$2:$M$258</definedName>
    <definedName name="_xlnm._FilterDatabase" hidden="1">#REF!</definedName>
    <definedName name="KVM" hidden="1">#REF!</definedName>
    <definedName name="_xlnm.Print_Area" localSheetId="0">'2. perioderapport 2021'!$A$1:$M$53</definedName>
    <definedName name="_xlnm.Print_Titles" localSheetId="0">'2. perioderapport 2021'!$2:$2</definedName>
  </definedNames>
  <calcPr calcId="191029" iterate="1" iterateDelta="0.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<sst xmlns="http://schemas.openxmlformats.org/spreadsheetml/2006/main" count="1296" uniqueCount="517">
  <si>
    <t>Nr</t>
  </si>
  <si>
    <t>Prosjektnr</t>
  </si>
  <si>
    <t>Prosjekt</t>
  </si>
  <si>
    <t>Ansvarlig enhet</t>
  </si>
  <si>
    <t>Budsjett 2021</t>
  </si>
  <si>
    <t>Prosent av årsbudsjett</t>
  </si>
  <si>
    <t>Framdrift</t>
  </si>
  <si>
    <t>Kostnadsestimat</t>
  </si>
  <si>
    <t>Prognose på årets utgifter 2021</t>
  </si>
  <si>
    <t>Videreføres til 2022</t>
  </si>
  <si>
    <t>EGENKAPINNSK SKP</t>
  </si>
  <si>
    <t>Som planlagt</t>
  </si>
  <si>
    <t>Sikker</t>
  </si>
  <si>
    <t>Egenkapitalinnskudd forventes å bli som budsjettert. Om lag kr 20 millioner til Sandnes kommunale pensjonskasse og reterende til KLP</t>
  </si>
  <si>
    <t>INVESTERINGER IKT</t>
  </si>
  <si>
    <t>Dokumentsenteret</t>
  </si>
  <si>
    <t>Etter plan</t>
  </si>
  <si>
    <t>Ganske sikker</t>
  </si>
  <si>
    <t>Inn-Digi - Prosessoptimalisering og kontinuerlig forbedring</t>
  </si>
  <si>
    <t>IT</t>
  </si>
  <si>
    <t>IP telefoni</t>
  </si>
  <si>
    <t>Usikker</t>
  </si>
  <si>
    <t>Nettverk- kommune felles</t>
  </si>
  <si>
    <t>Et mer fleksibelt dokumenthåndteringssystem</t>
  </si>
  <si>
    <t>Ladepunkt El-biler for tjenestebiler</t>
  </si>
  <si>
    <t>Digitalisering og innovasjon</t>
  </si>
  <si>
    <t>Teknisk utstyr for videoproduksjon i møterom for politiske møter</t>
  </si>
  <si>
    <t>ORG-IT - Datasikkerhet investering</t>
  </si>
  <si>
    <t>Iht plan</t>
  </si>
  <si>
    <t>BI verktøy</t>
  </si>
  <si>
    <t>Økonomi</t>
  </si>
  <si>
    <t>Kinokino sal 1 oppgradering</t>
  </si>
  <si>
    <t>Kultur og næring</t>
  </si>
  <si>
    <t>Forsand fritidsklubb utstyr</t>
  </si>
  <si>
    <t>Bibliotek - Innleveringsanlegg</t>
  </si>
  <si>
    <t>Sykesignalanlegg boas</t>
  </si>
  <si>
    <t>Helse og velferd</t>
  </si>
  <si>
    <t>Forsand skole - samlet plan (SS7)</t>
  </si>
  <si>
    <t>Skole</t>
  </si>
  <si>
    <t>Barnehager innkjøp digitalt utstyr</t>
  </si>
  <si>
    <t>Nytt rådhus</t>
  </si>
  <si>
    <t>Kommune felles</t>
  </si>
  <si>
    <t>Opparbeidelse ekstern infrastruktur Skeiane/rådhuset, rekkefølgekrav</t>
  </si>
  <si>
    <t>Overføring fra Sandnes tomteselskap KF, salg av rådhusmarka</t>
  </si>
  <si>
    <t>Forskuttering SIAS, rekkefølgekrav</t>
  </si>
  <si>
    <t>Utbetalt iht avtale vedtatt av kom.styret</t>
  </si>
  <si>
    <t>Utskiftning av digitale enheter i Sandnesskolen</t>
  </si>
  <si>
    <t>Nytt oppvekst administrativt system</t>
  </si>
  <si>
    <t>Sandnes kulturhus, utstyr</t>
  </si>
  <si>
    <t>Eiendom</t>
  </si>
  <si>
    <t>KUNSTERISK UTSMYKKING</t>
  </si>
  <si>
    <t>Brueland bhg brakker</t>
  </si>
  <si>
    <t>Kulturbygg rehabilitering, rullerende bevilgning</t>
  </si>
  <si>
    <t>Bygningsm. utbedr. Kinokino</t>
  </si>
  <si>
    <t>Kinokino-Stasjon K felles bevilgning</t>
  </si>
  <si>
    <t>Vitenfabrikken nytt gulv - lekkasje</t>
  </si>
  <si>
    <t>Langgata 76 - utskift. tak, utvendig rehab</t>
  </si>
  <si>
    <t>Kulturhuset - rehabilitering</t>
  </si>
  <si>
    <t>Kulturhuset - tautrekk og lysanlegg</t>
  </si>
  <si>
    <t>Kulturhuset foaje oppgradering</t>
  </si>
  <si>
    <t>Kinokino 3 etg. Filmkraft</t>
  </si>
  <si>
    <t>Kommunale boliger rehabilitering, ca 24 per år</t>
  </si>
  <si>
    <t>Boligsosial handlingsplan, kjøp boliger</t>
  </si>
  <si>
    <t>Omsorgsbygg rehabilitering</t>
  </si>
  <si>
    <t>Boliger for vanskeligstilte, tun</t>
  </si>
  <si>
    <t>Boliger for vanskeligstilte, småhus</t>
  </si>
  <si>
    <t>Luragata 31</t>
  </si>
  <si>
    <t>Ombygging Skeianegt. 14</t>
  </si>
  <si>
    <t>Planlegging pågår.</t>
  </si>
  <si>
    <t>EFF-boliger Olsokveien</t>
  </si>
  <si>
    <t>Nye sykehjemsplasser Lunde</t>
  </si>
  <si>
    <t>Nye sykehjemsplasser Rovik</t>
  </si>
  <si>
    <t>Ombygging første etasje Åse boas</t>
  </si>
  <si>
    <t>Reservestrøm boas</t>
  </si>
  <si>
    <t>Soma rusvern, nytt hovedbygg (21014)</t>
  </si>
  <si>
    <t>Planlegging nytt bo- og aktivitetssenter</t>
  </si>
  <si>
    <t>Åsveien planlegging påbygg/ombygging</t>
  </si>
  <si>
    <t>Rehab boliger m fellesarealer, funksjonsnedsatte</t>
  </si>
  <si>
    <t>Ombygging boligrigg på Soma</t>
  </si>
  <si>
    <t>Oppgrad. trådløst nett boas</t>
  </si>
  <si>
    <t>Sandnes matservice grovoppvaskmaskin</t>
  </si>
  <si>
    <t>Ferdigstilt.</t>
  </si>
  <si>
    <t>NAV innleid bygg, inventar og utstyr</t>
  </si>
  <si>
    <t>Pågår</t>
  </si>
  <si>
    <t>Varatun psykriatiske ny heis</t>
  </si>
  <si>
    <t>Lutsiveien 181 botiltak, gapahauk</t>
  </si>
  <si>
    <t>Trones boas, tilpasninger EHR</t>
  </si>
  <si>
    <t>Skal dekkes av enhetens fond</t>
  </si>
  <si>
    <t>Skoler utendørsanlegg</t>
  </si>
  <si>
    <t>Rehabilitering skoler, budsjett</t>
  </si>
  <si>
    <t>Varslingsanlegg</t>
  </si>
  <si>
    <t>Bogafjell ungdomsskole</t>
  </si>
  <si>
    <t>Kleivane skole og idrettshall</t>
  </si>
  <si>
    <t>Utvidelse og oppgrad. Skeiene u.skole, U21-skole</t>
  </si>
  <si>
    <t>Altona skole og ressurssenter nye lokaler</t>
  </si>
  <si>
    <t>Malmheim skole utvidelse B7-skole</t>
  </si>
  <si>
    <t>Bygging pågår</t>
  </si>
  <si>
    <t>Ombygging/utvidelse Sviland skule</t>
  </si>
  <si>
    <t>Utvidelse Sandved skole B28</t>
  </si>
  <si>
    <t>Før plan</t>
  </si>
  <si>
    <t>Skoler varslingsanlegg, budsjett</t>
  </si>
  <si>
    <t>TP2020 - Tiltakspakkeprosjekt 2020 Eiendom</t>
  </si>
  <si>
    <t>Trones skole til B35-skole og utvidelse</t>
  </si>
  <si>
    <t>Barnehager utendørsanlegg</t>
  </si>
  <si>
    <t>Barnehager rehabilitering</t>
  </si>
  <si>
    <t>Langgata 72 helsestasjon</t>
  </si>
  <si>
    <t>Ny helsestasjon inventar</t>
  </si>
  <si>
    <t>Barnehager branntekniske tiltak</t>
  </si>
  <si>
    <t>Rabalder bhg oppgradering</t>
  </si>
  <si>
    <t>BFE samlokalisering inventar og ustyr</t>
  </si>
  <si>
    <t>Skoler og bhg oppgrad/utskift av gjerder</t>
  </si>
  <si>
    <t>Miljøtiltak kommunale bygg</t>
  </si>
  <si>
    <t>ENØK utfasing av oljekjel</t>
  </si>
  <si>
    <t>ITV-anlegg kameraovervåking</t>
  </si>
  <si>
    <t>Innemiljø øvrige kommunale bygg, oppgradering</t>
  </si>
  <si>
    <t>Omlegging intern kommunikasjon for tekn. styresystemer</t>
  </si>
  <si>
    <t>Adgangskontroll anlegg, utfasing eldre låsesystem, overg. til skallsikring</t>
  </si>
  <si>
    <t>Risikovurdering av varmetekniske anlegg i kommunens formålsbygg</t>
  </si>
  <si>
    <t>Branntekniske tiltak helsebygg</t>
  </si>
  <si>
    <t>Branntekniske tiltak skoler</t>
  </si>
  <si>
    <t>Branntekniske tilak kulturbygg</t>
  </si>
  <si>
    <t>Nedgravde søppelcontainere</t>
  </si>
  <si>
    <t>Programvare og programmering fagservere kommunens formålsbygg</t>
  </si>
  <si>
    <t>Oppgradering dusjanlegg for å hindre legionella</t>
  </si>
  <si>
    <t>Universell utforming</t>
  </si>
  <si>
    <t>Solskjerming skoler</t>
  </si>
  <si>
    <t>Radontiltak bygg med for høye Bq verdier</t>
  </si>
  <si>
    <t>Oppgradering brannvarslingsanlegg, merking, tiltaksplaner for byggene</t>
  </si>
  <si>
    <t>Lyse fjernvarme tilkobling kommunale bygg</t>
  </si>
  <si>
    <t>Merking p-plasser skoler og barnehager</t>
  </si>
  <si>
    <t>Regulering</t>
  </si>
  <si>
    <t>Digital. og org. brann og FDV-dokumentasjon formålsbygg</t>
  </si>
  <si>
    <t>Lura - tomt og aktivitetshus</t>
  </si>
  <si>
    <t>Oppgrad. bygningsmasse gravplass</t>
  </si>
  <si>
    <t>Idrettsbygg rehabilitering</t>
  </si>
  <si>
    <t>Sentrum parkeringsanlegg A8</t>
  </si>
  <si>
    <t>Garderobeanlegg Vagleleiren</t>
  </si>
  <si>
    <t>Austrått svømmehall</t>
  </si>
  <si>
    <t>Giskehallen, rehab svømmehallen</t>
  </si>
  <si>
    <t>Sandnes rådhus</t>
  </si>
  <si>
    <t>Inventar innleid bygg SLS/FBU/Flyktningenheten</t>
  </si>
  <si>
    <t>Tiltak Riska brannstasjon</t>
  </si>
  <si>
    <t>Salg kommunale eiendommer</t>
  </si>
  <si>
    <t>Giskehallen nødvendige oppgraderinger</t>
  </si>
  <si>
    <t>Ny brannstasjon (10013,10014,10016)</t>
  </si>
  <si>
    <t>Haukalivegen utvidelse</t>
  </si>
  <si>
    <t>MASKINPARK, BILER</t>
  </si>
  <si>
    <t>Byggdrift, biler</t>
  </si>
  <si>
    <t xml:space="preserve">Ferdig. Bil kjøpt. Finansiert av fond </t>
  </si>
  <si>
    <t>Bydrift - Flomvernutstyr</t>
  </si>
  <si>
    <t>Bydrift</t>
  </si>
  <si>
    <t>Demning Frøylandsvatnet</t>
  </si>
  <si>
    <t>Tiltak på grunn av økt vannføring i Frøylandsbekken</t>
  </si>
  <si>
    <t>Utskiftning av utrangerte gatelys</t>
  </si>
  <si>
    <t>GATELYS</t>
  </si>
  <si>
    <t>BYUTVIKLINGSPROSJEKTER</t>
  </si>
  <si>
    <t>Ruten - teknisk plan og offentlig byrom</t>
  </si>
  <si>
    <t>Prosjektstyringsverktøy</t>
  </si>
  <si>
    <t>Trafikksikkerhet eksisterende veinett, strakstiltak</t>
  </si>
  <si>
    <t>Trafikksikring - Aksjon skolevei</t>
  </si>
  <si>
    <t>SENTRUMSTILTAK GENERELT</t>
  </si>
  <si>
    <t>Vei- Sikring kommunale broer</t>
  </si>
  <si>
    <t>Oppfølgingstiltak KDP sentrum (GASS)</t>
  </si>
  <si>
    <t>Offentlige arealer (alle formål)</t>
  </si>
  <si>
    <t>Tiltak av støyplan</t>
  </si>
  <si>
    <t>Hjem,jobb,hjem - elbysykkel oppstart fase 2</t>
  </si>
  <si>
    <t>Bypakke gange 2020</t>
  </si>
  <si>
    <t xml:space="preserve">Inntektskrav til bymiljøpakken. Prosjekt pågår. Ramme på til sammen 3,5 millioner fra bymiljøpakken. Fortau Eddaveien blir mulig utsatt til 2022 </t>
  </si>
  <si>
    <t>Etablere kulvert som erstatning for Kyrkjeveien bru</t>
  </si>
  <si>
    <t>Veivisningsskiltning og trafikkreg. av sykkelveier i Sandnes Øst og Sør</t>
  </si>
  <si>
    <t>Fortau Figgenveien</t>
  </si>
  <si>
    <t>Tilpassning av kryss i  Melsheiveien til Blinktrase</t>
  </si>
  <si>
    <t>Robotgressklippere</t>
  </si>
  <si>
    <t xml:space="preserve">Planlegges kjøpt senere i år </t>
  </si>
  <si>
    <t>Figvedveien bru rehabilitering</t>
  </si>
  <si>
    <t>Flytting av Sandnes og Jæren rideklubb</t>
  </si>
  <si>
    <t>Pågår i regi av tomteselskapet (mulighetsstudie og sonderinger)</t>
  </si>
  <si>
    <t>Oppgradering vei</t>
  </si>
  <si>
    <t>IDRETTSPLASSER OG LØKKER, GENERELT</t>
  </si>
  <si>
    <t>Tiltak for å oppfylle nye miljøkrav til kunstgressbaner</t>
  </si>
  <si>
    <t>PIV - Tiltakspakke 2020</t>
  </si>
  <si>
    <t xml:space="preserve">Pågår iht. plan </t>
  </si>
  <si>
    <t>Austrått svømmehall badeleker</t>
  </si>
  <si>
    <t>PARKER OG GRØNTANLEGG, GENERELT</t>
  </si>
  <si>
    <t>Bystrand Luravika, planarbeid/prosjektering</t>
  </si>
  <si>
    <t>Opparbeidelse av Gamlaverket leke- og aktivitetsområde</t>
  </si>
  <si>
    <t>Friluftsområder, generelt</t>
  </si>
  <si>
    <t>Folkehelse- Trafikksikkerhet og tilrettelegging for sykkel</t>
  </si>
  <si>
    <t>Folkehelse, oppgradering og sammenkobling av turvegnettet</t>
  </si>
  <si>
    <t>LEKEPLASSER, GENERELT</t>
  </si>
  <si>
    <t>Oppgradering av gravlunder</t>
  </si>
  <si>
    <t>Utvidelse av Høyland kirkegård</t>
  </si>
  <si>
    <t>Utvidelse og opparbeidelse av doble gravsteder på Soma gravlund</t>
  </si>
  <si>
    <t>Oppfølging av tiltaksplan for parkdraget langs Storåna</t>
  </si>
  <si>
    <t>RESTAREALER</t>
  </si>
  <si>
    <t>Prosjekt avsluttet.</t>
  </si>
  <si>
    <t>UTBYGGINGSAVTALER</t>
  </si>
  <si>
    <t>Opparbeidelse av Folkvordveien VVA</t>
  </si>
  <si>
    <t>KVM</t>
  </si>
  <si>
    <t xml:space="preserve">Mottatt betaling (utbyggeravtale) for avsluttet prosjekt </t>
  </si>
  <si>
    <t>Kulvert Stangelandsåna</t>
  </si>
  <si>
    <t>Prosjektet pågår som planlagt, ferdigstilles i løpet av høsten.</t>
  </si>
  <si>
    <t>Klimatilpassning</t>
  </si>
  <si>
    <t>ENØK-tiltak tekniske installasjoner</t>
  </si>
  <si>
    <t>Sanering Skeianeområdet, Skogsbakken, Kiprå med flere</t>
  </si>
  <si>
    <t>Omlegging av ledninger i Gjesdalsveien, Havnegata og Laksen</t>
  </si>
  <si>
    <t>Teknisk utstyr avløpsnett; pumping, slamsuging osv</t>
  </si>
  <si>
    <t>Forsand, hovedavløpsledning Dagevik - Myra</t>
  </si>
  <si>
    <t>Tiltakspakke 2017, investering</t>
  </si>
  <si>
    <t>Omlegging avløpsnett sentrum, Ålgårdskloakken</t>
  </si>
  <si>
    <t>Oppgrad. kommunalt nett utløst av eksterne utbyggere</t>
  </si>
  <si>
    <t>Hoveveien</t>
  </si>
  <si>
    <t>Rundkjøring Jærveien/Torger Carlsensgt.</t>
  </si>
  <si>
    <t>Et rekkefølge krav fra svv ifm reguleringsendring</t>
  </si>
  <si>
    <t>GEN. TILTAK IHT HOVEDPLAN VANN</t>
  </si>
  <si>
    <t>Tiltak for å redusere lekkasjer i vannledningsnettet</t>
  </si>
  <si>
    <t>Oppgradering og driftsoptimalisering tekniske installasjoner</t>
  </si>
  <si>
    <t>Oppfølging avløpsstrategi spredt bebyggelse</t>
  </si>
  <si>
    <t xml:space="preserve">Midlene vil medgå i sin helhet blant annet i forbindelse med private initiativ på Usken. </t>
  </si>
  <si>
    <t>Etablering VA ledninger Usken</t>
  </si>
  <si>
    <t>Tiltak for å redusere fremmedvann på spillvannsnettet</t>
  </si>
  <si>
    <t>Avløp Lurabekken/sone 9</t>
  </si>
  <si>
    <t>FORNYING/UTSK. RENOVASJONSBEH.</t>
  </si>
  <si>
    <t>MASSEMOTTAK VARATUN(FØR 68212)</t>
  </si>
  <si>
    <t>HJEMMEKOMPOSTERING</t>
  </si>
  <si>
    <t/>
  </si>
  <si>
    <t>Kommunal returpunkt</t>
  </si>
  <si>
    <t>Delfelt 1 KDP sentrum (gass)</t>
  </si>
  <si>
    <t>Bredbånd og mobilnett (BMN)</t>
  </si>
  <si>
    <t>Oppgradering av EpiServer</t>
  </si>
  <si>
    <t>Nettverksutstyr i nytt rådhus</t>
  </si>
  <si>
    <t>Ekstra svitsj til rådhuset</t>
  </si>
  <si>
    <t>Mobilbestilling</t>
  </si>
  <si>
    <t xml:space="preserve">Implementering av løsning for bestilling og forespørsel via kommunens eHandels løsning er iverksatt, prosjektet avsluttes. </t>
  </si>
  <si>
    <t>Nytt utstyr for elektronisk løsning for politiske dokumenter</t>
  </si>
  <si>
    <t xml:space="preserve">Ferdig </t>
  </si>
  <si>
    <t>Digital satsing - 1 til 1 digital enhet for alle elever og ansatte i Sandnesskol</t>
  </si>
  <si>
    <t>Digital satsing - Trådløs infrastruktur</t>
  </si>
  <si>
    <t>Forbedre trådløst nett</t>
  </si>
  <si>
    <t>Kjøp av fastlegepraksis, utstyr</t>
  </si>
  <si>
    <t>Kapitalinnskudd, Opera Rogaland IKS</t>
  </si>
  <si>
    <t>Adgangskontroll medisinrom boas</t>
  </si>
  <si>
    <t>Syrinveien 2 A (25002)</t>
  </si>
  <si>
    <t>Rundeskogen boas (26003)</t>
  </si>
  <si>
    <t>Vurdering skoler Riska</t>
  </si>
  <si>
    <t>Brueland bhg planlegging ombygg og utvielse</t>
  </si>
  <si>
    <t>Ferdigstilt</t>
  </si>
  <si>
    <t>Rehab Sandnes idrettspark, Giskehallen (spillemidler)</t>
  </si>
  <si>
    <t>Rehab Riskahallen (spillemidler)</t>
  </si>
  <si>
    <t>Riska svømmehall transportheis</t>
  </si>
  <si>
    <t>Lysebotn asfaltering</t>
  </si>
  <si>
    <t>Bergebakkene - skolen belysning og sti</t>
  </si>
  <si>
    <t>Opprustning kirkestien</t>
  </si>
  <si>
    <t>Folkehelse, sykkelveinett</t>
  </si>
  <si>
    <t>Trafikksikkerhetstiltak Stangeland skole - Solaveien</t>
  </si>
  <si>
    <t>Trafikksikring, samarbeidsprosjekt</t>
  </si>
  <si>
    <t>Bypakke gange 2018</t>
  </si>
  <si>
    <t>Støyskjerm langs Skaraveien</t>
  </si>
  <si>
    <t>Bygging er i gang og iht. plan</t>
  </si>
  <si>
    <t>Parkeringsautomater</t>
  </si>
  <si>
    <t>Statlig sikring av eiendommer på Fjogstad, til landbruk- og friluftsformål</t>
  </si>
  <si>
    <t>Kunstgressbaner, grunnerverv</t>
  </si>
  <si>
    <t>Tilpasse idrettshaller til kortbanehåndball</t>
  </si>
  <si>
    <t>Monitorering av bruk av idrettshallene</t>
  </si>
  <si>
    <t>Figgjo, bydelspark</t>
  </si>
  <si>
    <t>Ras Sandvedparken, akutt tiltak</t>
  </si>
  <si>
    <t>Grunnerverv for sikring til friluftsformål i Sandnesmarka</t>
  </si>
  <si>
    <t>Bevaring og forvaltningsplan Sandnes gamle gravlund</t>
  </si>
  <si>
    <t>Kjøp av areal - parkering Sviland gravkapell</t>
  </si>
  <si>
    <t xml:space="preserve">Avslutningsarbeid til regulering </t>
  </si>
  <si>
    <t>Utbygging Riska gravlund</t>
  </si>
  <si>
    <t>VA-ledninger Ims-Bersagel</t>
  </si>
  <si>
    <t>Prosjektet pågår i tråd med plan.</t>
  </si>
  <si>
    <t>VA-anlegg Ruten</t>
  </si>
  <si>
    <t>Prosjektet er gjennomført etter planen, venter på sluttfaktura.</t>
  </si>
  <si>
    <t xml:space="preserve">Prosjektet er avsluttet. </t>
  </si>
  <si>
    <t>Havnepromenade Sandnes indre havn</t>
  </si>
  <si>
    <t>Regnskap august 2021</t>
  </si>
  <si>
    <t>Budsjettjustering i sak om 2.perioderapport</t>
  </si>
  <si>
    <t>BYTE - Tiltakspakke 2020 investering</t>
  </si>
  <si>
    <t>Hovebakken - Sanering og omlegging VA</t>
  </si>
  <si>
    <t>Klimatilpasning, OFU</t>
  </si>
  <si>
    <t>Optimalisering av vannforsyning Hommersåk</t>
  </si>
  <si>
    <t>SOMA GRAVLUND, OPPARB. TRINN 2</t>
  </si>
  <si>
    <t>Forsand kyrkjegard regulering gravfelt</t>
  </si>
  <si>
    <t>Forsand kirke utgraving (KFU)</t>
  </si>
  <si>
    <t>Forsand Utviding og opparbeiding av areal til gravplass</t>
  </si>
  <si>
    <t>Innløsn. av areal som omreguleres til grøntstruktur i Sandvedparken</t>
  </si>
  <si>
    <t>Kortlåsesystem 4 x idrettshaller</t>
  </si>
  <si>
    <t>Hanatrappene</t>
  </si>
  <si>
    <t>Bymiljøpakke</t>
  </si>
  <si>
    <t>PIV-vei - Etablering hjertesoner</t>
  </si>
  <si>
    <t>Universell utforming på eksisternede veinett og trafikkarealer</t>
  </si>
  <si>
    <t>Parkering - Park.tekn utstyr komm. p-hus</t>
  </si>
  <si>
    <t>Gjøysamyra ferdigstillelse infrastruktur</t>
  </si>
  <si>
    <t>Brannsikringstiltak kommunale boliger</t>
  </si>
  <si>
    <t>Langgata bhg masseutglidning</t>
  </si>
  <si>
    <t>Langgata bhg fjernvarmetilknytning</t>
  </si>
  <si>
    <t>Gamle Figgjo skole oppgradering</t>
  </si>
  <si>
    <t>Vurdering skoler Sentrum</t>
  </si>
  <si>
    <t>Sløydsal Ganddal skole</t>
  </si>
  <si>
    <t>Skaret avlastningssenter</t>
  </si>
  <si>
    <t>Langgata 94 ombygging fellesareal</t>
  </si>
  <si>
    <t>Foreldreinitiativet III</t>
  </si>
  <si>
    <t>EFF-boliger Skeianegata</t>
  </si>
  <si>
    <t>Oppvekst skole - Tilskudd hjemmeundervisning</t>
  </si>
  <si>
    <t>Kinokino utstyr</t>
  </si>
  <si>
    <t>Varatun parsellhager</t>
  </si>
  <si>
    <t>Kommune felles - Oppgradering møterom</t>
  </si>
  <si>
    <t>Inntekter og refusjoner til gjennomføring av forpliktende tiltak</t>
  </si>
  <si>
    <t>Oppvekst</t>
  </si>
  <si>
    <t>Valg 2021 og 2023 - Nytt datautstyr</t>
  </si>
  <si>
    <t>Utskiftning av stemmeavlukker</t>
  </si>
  <si>
    <t xml:space="preserve">Det er bestilt for hele budsjettsummen. Framdrift iht. Lyse sin kapasitet </t>
  </si>
  <si>
    <t xml:space="preserve">Planlegges brukt i løpet av året. Noe er avhengig av Lyse og PIV sin kapasitet </t>
  </si>
  <si>
    <t xml:space="preserve">Alt er bestilt. Følger framdrift </t>
  </si>
  <si>
    <t>Nettopp bestilt. Gjennomføres i høst</t>
  </si>
  <si>
    <t xml:space="preserve">Planlegging. Ikke satt i gang. Ny politisk vurdering i oktober/november </t>
  </si>
  <si>
    <t xml:space="preserve">Pågår. Pott for flere mindre parkprosjekter. Inneholder også spillemidler som skal benyttes til forskuttering av nye anlegg. </t>
  </si>
  <si>
    <t xml:space="preserve">Sluttarbeid på planarbeid/prosjektering, men trenger ekstra penger for å kunne fullføres </t>
  </si>
  <si>
    <t xml:space="preserve">Ligger bak skjema grunnet geotekniske utredninger </t>
  </si>
  <si>
    <t xml:space="preserve">Tilskudd fra miljødirektoratet, benyttes iht. gjeldende regler. Resterende prosjekt går iht. plan </t>
  </si>
  <si>
    <t xml:space="preserve">Forhandlinger pågår, hovedsakelig utvidelse av parkeringsplasser </t>
  </si>
  <si>
    <t xml:space="preserve">Planlegges å bytte ut vannposter, samt dreneringsprosjekt </t>
  </si>
  <si>
    <t xml:space="preserve">Prosjektet har ikke kommet på anbud, kapasitetsproblemer internt </t>
  </si>
  <si>
    <t xml:space="preserve">Prosjektet pågår i en tidlig planfase </t>
  </si>
  <si>
    <t xml:space="preserve">Innmåling pågår </t>
  </si>
  <si>
    <t xml:space="preserve">Henger sammen med prosjektnummer (68613). Budsjett flyttes </t>
  </si>
  <si>
    <t xml:space="preserve">Arbeid med Alsvik parkering har stått stille i lang tid, men skal nå gjennomføres i år. Skal også asfaltere veien inn til Alsvik, 2. lag med asfalt.  Venter på at Lyse ferdigstiller sitt prosjekt </t>
  </si>
  <si>
    <t xml:space="preserve">Pumptrack går iht. plan. Prosjekt for sykkeltellere utsatt  </t>
  </si>
  <si>
    <t xml:space="preserve">Prosjekt er ferdigstilt </t>
  </si>
  <si>
    <t>Prosjekt avsluttet. Merforbruk foreslås dekket av 56101.</t>
  </si>
  <si>
    <t>Prosjektet er avsluttet. Søker om dekning av merforbruk.</t>
  </si>
  <si>
    <t>Byggeprosjekt pågår sammen med prosjekt på Langgata 72. Arbeidet strekker seg over årsskiftet.</t>
  </si>
  <si>
    <t>Se over. Merforbruk på dette prosjektnr dekkes av 56106.</t>
  </si>
  <si>
    <t>Etter avklaringer med Mattilsynet, kulturhuset og kafeen søkes det om ombygging av teknisk rom til pauserom. Dette arbeidet utføres først i 2022.</t>
  </si>
  <si>
    <t>Oppgraderinger utføres løpende ved utflytting. Større prosjekt på Oalsgata 12 (fasade) avsluttes i løpet av året.</t>
  </si>
  <si>
    <t>Det kjøpes boliger løpende gjennom året. Det er kjøpt flere prosjekterte boliger som ferdigstilles høst/vinter og dermed ikke belastes før mot slutten av året. Per august er det venteliste på ca 80 boliger.</t>
  </si>
  <si>
    <t>Større og mindre oppgraderingsprosjekt planlagt på Åse boas, Trones boas, Rovik og diverse serviceleiligheter.</t>
  </si>
  <si>
    <t>Planleggingsarbeid pågår på Hesthammar og Stokkastø. Videre fremdrift avhenger av resultat på behandling hos Statsforvalteren.</t>
  </si>
  <si>
    <t>Årets bevilgning gjelder bygging av boliger på Helgeland. Det er nylig  mottatt et nytt konsept på boligene som kan resultere i lavere kostnader. Bygging kan starte opp våren 2022 og fullføres mot slutten av året, men her ligger det usikkerhet i innvilgning av dispensasjon og eventuelt klage på denne.</t>
  </si>
  <si>
    <t>Bygging startet høsten 2021.</t>
  </si>
  <si>
    <t>Under planlegging. K0 forventes i høst og prosjektet kan potensielt ferdigstilles i slutten av 2022. Ber om overføring av 6,8 mill til 2022.</t>
  </si>
  <si>
    <t>Under bygging. Forventes ferdigstilt ved årsskiftet.</t>
  </si>
  <si>
    <t>Ubrukte midler overføres til 2022.</t>
  </si>
  <si>
    <t>Lyst ut i markedet uten tomt. Videre fremdrift avhenger av resultat fra utlysning.</t>
  </si>
  <si>
    <t>Vurderes lyst ut i markedet uten tomt høsten 2021. Videre fremdrift avhenger av resultat fra utlysning.</t>
  </si>
  <si>
    <t>Planprosess pågår. Midler flyttes fra prosjektnr 56225 og her til 56215.</t>
  </si>
  <si>
    <t>Planprosess pågår.</t>
  </si>
  <si>
    <t>Byggearbeidet i all hovedsak avsluttet våren 2021. Restarbeider/sluttoppgjør gjenstår. 1,25 mill omdisponeres til prosjektnr 56219 for å fullføre reservestrøm ved lindrende enhet ved Åse Boas.</t>
  </si>
  <si>
    <t>Aggregat installlert på 7 boas. Restarbeider gjenstår. 1,25 mill omdisponeres fra prosjektnr 56217 for å fullføre reservestrøm ved lindrende enhet ved Åse Boas.</t>
  </si>
  <si>
    <t>Byggeregnskap avlagt våren 2021 med avsetning for gjenstående arbeid. Arbeidet utføres løpende.</t>
  </si>
  <si>
    <t>Midlene overføres til prosjektnr 56215 da arbeidet belastes det prosjektnr.</t>
  </si>
  <si>
    <t>Prosjekt igangsatt høsten 2021. Vil gå over årsskiftet.</t>
  </si>
  <si>
    <t>Arbeid er planlagt og starter opp/pågår kontinuelig.</t>
  </si>
  <si>
    <t>Bygging pågår. Ferdigstilles høst 2021.</t>
  </si>
  <si>
    <t>Prosjekt avsluttet. Mindreforbruk videreføres ikke.</t>
  </si>
  <si>
    <t>Byggeregnskap avlagt med avsetning for gjenstående arbeid. Avsetning gjelder fortau. Avventer tilbakemelding fra Statens Vegvesen.</t>
  </si>
  <si>
    <t>Arbeid planlegges gjennomført i 2021.</t>
  </si>
  <si>
    <t xml:space="preserve">Ferdigstilt. </t>
  </si>
  <si>
    <t xml:space="preserve">Bygging pågår. </t>
  </si>
  <si>
    <t>Prosjektet startet opp høst 2021. Tok lenger tid enn antatt å komme i gang i og med at byggesak måtte til Statsforvalteren.</t>
  </si>
  <si>
    <t>Større og mindre oppgraderingsprosjekt på flere skoler planlagt/startet opp.</t>
  </si>
  <si>
    <t>Ikke påbegynt</t>
  </si>
  <si>
    <t>Budsjett føres til prosjektnr 56317 der arbeidet utføres.</t>
  </si>
  <si>
    <t>Overtatt til skolestart august 2020. Prosjektet er i all hovedsak ferdgistilt. Mindreforbruk videreføres ikke.</t>
  </si>
  <si>
    <t>Skolen tatt i bruk til skolestart 2021. Ved avslutning av byggeprosjekter er det generelt alltid arbeider som pågår over prøvedriftsperioden. 1,5 mill søkes videreført til 2022. Det forventes et betydelig mindreforbruk i prosjektet da det gjenstår en del av marginen. Hvor stort dette blir vil fremkomme av årsoppgjørssaken.</t>
  </si>
  <si>
    <t>Byggeregnskap avlegges i inneværende møte med avsetning for gjenstående sluttarbeider.</t>
  </si>
  <si>
    <t>Ferdgistilt til skolestart 2020. Restarbeider gjenstår.</t>
  </si>
  <si>
    <t>Bygging pågår.</t>
  </si>
  <si>
    <t>Skolen tatt i bruk til skolestart 2021. Byggetrinn 2 (idrettshall) påbegynt.</t>
  </si>
  <si>
    <t>Kontrakt signert. Oppstart byggeplass august.</t>
  </si>
  <si>
    <t>Arbeid med vurdering av sentrumskoler har startet opp.</t>
  </si>
  <si>
    <t>Arbeid pågår</t>
  </si>
  <si>
    <t>Oppstart på 3 skoler høsten 2021. Går over årsskiftet. Budsjett tilført fra prosjektnr 56305. Søkes videreført til 2022.</t>
  </si>
  <si>
    <t>Planarbeid pågår.</t>
  </si>
  <si>
    <t>Større og mindre oppgraderingsprosjekt på flere barnehager planlagt/startet opp.</t>
  </si>
  <si>
    <t>Byggeprosjekt pågår sammen med prosjekt på Langgata 76. Arbeidet strekker seg over årsskiftet.</t>
  </si>
  <si>
    <t>Avhenger av ferdigstilling av Langgata 72/76. kr 400.000 tilføres prosjektnr 56520 for ferdgistilling av ferdgivarmetilkoblingen på Langgata 72-76.</t>
  </si>
  <si>
    <t>Vurdering av barnehagestruktur sentrum er initiert. Brueland bhg inngår i dette arbeidet.</t>
  </si>
  <si>
    <t xml:space="preserve"> Prosjektet avsluttet i 2020 med noe merforbruk grunnet møblering som var nødvendig for å kunne bruke bygget iht krav fra arbeidstilsynet. Dekket i 1. perioderapport </t>
  </si>
  <si>
    <t>Arbeid har startet opp.</t>
  </si>
  <si>
    <t>Pågår.</t>
  </si>
  <si>
    <t>Pågår på flere skoler og barnehager det gjerder ikke holder forskriftskrav.</t>
  </si>
  <si>
    <t>Arbeid pågår.</t>
  </si>
  <si>
    <t>Pågår løpende.</t>
  </si>
  <si>
    <t>Pågår større arbeid med sprinkling av flere helsebygg.</t>
  </si>
  <si>
    <t>Ses sammen med 56101. Budsjett flyttes fra 56101 til 56510</t>
  </si>
  <si>
    <t>Planlegges på Skeianetunet, Lura skole og Aspervika skole.</t>
  </si>
  <si>
    <t>Under planlegging.</t>
  </si>
  <si>
    <t>Langata 72-76 skal kobles til fjernvarme når byggeprosjektene er ferdigstilt over årsskiftet. 400.000 kr foreslås overført fra 56404 for å dekke inn prisstigning og merkostnad på gravearbeid.</t>
  </si>
  <si>
    <t xml:space="preserve">Planarbeid pågår </t>
  </si>
  <si>
    <t>Arbeidet har startet forsommer.</t>
  </si>
  <si>
    <t>Tomten forventes kjøpt 2021.</t>
  </si>
  <si>
    <t>Arbeid planlegges på Riska svømmehall, samt tilstandsrapport på Varatun helsebasseng.</t>
  </si>
  <si>
    <t>Arbeid med midlertidig parkering har startet og forventes ferdigstilt høsten 2021.</t>
  </si>
  <si>
    <t xml:space="preserve">Sluttarbeidet pågår. Noen sluttoppgjør forventes å løpe over årsskiftet. Bokførte beløper inkluderer mottatte tilskuddsmidler, så reelt restbeløp er lavere. Dette vil fremkomme ved avlegging av byggeregnskap. Det forventes ikke merforbruk i prosjektet totalt sett. </t>
  </si>
  <si>
    <t xml:space="preserve">Det er avdekket feil på ventilasjonsanlegg som resulterer i undertrykk i bygget ved lav kjøring på aggregater. Beholdning på 3 mill estimeres fordelt med 0,16 mill i 2021 og 2,85 mill videreført til 2022. </t>
  </si>
  <si>
    <t>Bygget overtatt til skolestart. Noe sluttfakturering gjenstår.</t>
  </si>
  <si>
    <t>Prosjekt pågår.</t>
  </si>
  <si>
    <t>Arbeid utført. Kostnader bokført på prosjekt 56605.</t>
  </si>
  <si>
    <t>Sluttarbeider pågår.</t>
  </si>
  <si>
    <t xml:space="preserve">Dette ble ikke gjennomført til valget i 2021. Det er blitt lagt inn nytt tiltak i handlings- og økonomiplanen for 2023, der dette tiltaket hensyntas neste valgår </t>
  </si>
  <si>
    <t xml:space="preserve">Kjøp er gjennomført. Prøver å få det ferdig i 2021. Gjenstår turvei med lys </t>
  </si>
  <si>
    <t>Utsatt rekkefølgekrav, Inntekter og refusjoner til gjennomføring av forpliktende tiltak</t>
  </si>
  <si>
    <t xml:space="preserve">gamle avtaler. Ferdig </t>
  </si>
  <si>
    <t>Oppstart prosjekt høsten 2021. Midler som er satt av blir brukt. Usikkert om det rekker til alle haller. Hvis ikke lages det en prioriteringsrekkefølge.</t>
  </si>
  <si>
    <t xml:space="preserve">Forventer oppstart høsten 2021. Midler som er satt av blir brukt. Usikkert hvor mye det rekker til. Kr 300 000 flyttes fra prosjektnummer 68071, se egen kommentar til det prosjektet </t>
  </si>
  <si>
    <t>Det er bedt om at disse midlene flyttes til prosjektet Monitorering av bruk av idrettshallene (68068). Totalsum blir da 650 000 på det prosjektet. Montering av kortleserne er ferdig og det er brukt 411 000 på jobben og er ført på prosjektet Monitorering av bruk av idrettshaller.</t>
  </si>
  <si>
    <t>Status framdrift 2. perioderapport</t>
  </si>
  <si>
    <t>Kostnadsbidrag jf Utbyggingsavtale. Avsatt til fond (1. perioderapport), KDP-sentrum delfelt 1</t>
  </si>
  <si>
    <t xml:space="preserve">Skaarlia barnehage er ikke kommet i gang, kapasitetsproblemer pga. permisjon </t>
  </si>
  <si>
    <t xml:space="preserve">Skal senke ned fortau i sentrum. Prosjekt har enda ikke kommet i gang. Planelgges ferdigstilt senere i år </t>
  </si>
  <si>
    <t xml:space="preserve">Skal sendes ut på anbud. Prosjekt planlegges igangsatt 2022. Budsjettmidler bes derfor overført til 2022 </t>
  </si>
  <si>
    <t>Arbeidene pågår med OV-ledning Jærvn. Fremdriften følger utbyggingsprosjektene og kom.tekn.anlegg. Påkobling OV-ledningen blir lengre sør enn planlagt grunnhøyde forskjeller. Løses innenfor planlagt fremdrift.</t>
  </si>
  <si>
    <t>Overføring for å styrke grunnkapitalen jf vedtak.</t>
  </si>
  <si>
    <t>Prosjektet ferdigstilles i 2021 etter at setningsskadesaken er avluttet. Midler bud.justeres fra 6506599. Avsluttes og stenges ifm årsavslutningen.</t>
  </si>
  <si>
    <t xml:space="preserve">Prosjekt avsluttet. Merforbruk fra 2020 ble dekket av fond i 1. perioderapport </t>
  </si>
  <si>
    <t xml:space="preserve">Pågående prosjekt, demning er overtatt av kommunen og prosess om nedklassifisering pågår. Tidkrevende prosess og ventes ikke igangsatt ila 2021, midler søkes overført til 2022. </t>
  </si>
  <si>
    <t xml:space="preserve">Tiltak avhenger godkjenning av NVE og nedklassifisering av deming, Tidkrevende prosess og ventes ikke igangsatt ila 2021, midler søkes overført til 2022. </t>
  </si>
  <si>
    <t xml:space="preserve">Siste byggetrinn med bussvei er under regulering og ventes ikke igangsatt før 2023. Bidrag på 20 millioner fra eksterne parter for arbeid utført innbetales i 2021. </t>
  </si>
  <si>
    <t>Fullførelse ifm forhandlinger om utb.avtaler jf. rev. kommunedelplan Sentrum pågår. Tidkrevende arbeid. Flere forhandlinger pågår.</t>
  </si>
  <si>
    <t>Det pågår forhandlinger knyttet til flere eldre avtaler og nye prosjekter jf Sentrumsplan. Om det kommer til løsninger ila høsten for de pågående, er usikkert. Avhenger av forhandlinger og tekn.løsninger. Bud.justerer kr 1.348.938 til 8100401 som er fullført.</t>
  </si>
  <si>
    <t>Det er kjøpt inn vedlikeholdsavtale hos Puzzlepart, som er utvikler av dette. Avtalen går per måned, og må revurderes før sommeren 2022</t>
  </si>
  <si>
    <t xml:space="preserve">Underprosjektene som angår sykkelparkering og sykkelstativ er ferdigstilt. Veivisningsskilting-prosjektet avventes svar fra bydrift angående Sandnes Sør </t>
  </si>
  <si>
    <t>Midlene overføres til siste del av dette prosjektet, vann og avløp over Imsa, prosjektnr 76021.</t>
  </si>
  <si>
    <t xml:space="preserve">Prosjektet utsettes til 2022 på grunn av manglende ressurser til å gjennomføre prosjektet. </t>
  </si>
  <si>
    <t xml:space="preserve">Overføres til prosjekt 75070 som er det vi bruker framover til denne type tiltak. </t>
  </si>
  <si>
    <t xml:space="preserve">prosjektet er ferdig planlagt og skal ut på anskaffelse tidlig høst. </t>
  </si>
  <si>
    <t>Prosjektet er inne i sluttfasen og blir ferdigstilt i løpet av høsten.</t>
  </si>
  <si>
    <t>Kan utgå.</t>
  </si>
  <si>
    <t>Prosjektet er ferdigstilt og det er ikke behov for midlene videre.</t>
  </si>
  <si>
    <t>Forventer leveranse av bestilt utstyr i løpet av høsten. Covid-19 i mange land medfører usikre datoer for leveranser.</t>
  </si>
  <si>
    <t xml:space="preserve">Prosjektet utsettes til 2022 på grunn av manglende ressurser til å gjennomføre prosjektet i 2021. </t>
  </si>
  <si>
    <t xml:space="preserve">Oppstart siste etappe ble forsinket på grunn av uforutsett lang saksbehandling i BaneNor. For å unngå stenging av Oalsgata i ferien, ble oppstart utsatt til august og prosjektet er ca. fire måneder bak planen. Fortsatt framdrift usikker. </t>
  </si>
  <si>
    <t>Det forventes at det vil bli behov for disse midlene i 2022, blant annet tilpasninger rundt vannforsyningssystemet på Figgjo.</t>
  </si>
  <si>
    <t>Tiltakene er prosjektert og klar for gjennomføring.</t>
  </si>
  <si>
    <t xml:space="preserve">Prosjektet går etter planen. Pumpestasjonen på Usken er under uttesting og abonentene kan starte tilkobling i løpet av høsten. Dette er en totalentreprise der tre prosjektet er slått sammen. Arbeidet fortsetter med slamavskillerne på Apalstø og Dreggjavika. </t>
  </si>
  <si>
    <t>Det er ikke kapasitet til å gjennomføre dette prosjektet i 2021.</t>
  </si>
  <si>
    <t>Prosjektet er forsinket. Prosjektering av anlegg for mottak av hageavfall m.m. må omprosjekteres og realisering blir derfor utsatt til 2022.</t>
  </si>
  <si>
    <t xml:space="preserve">Venter på levering av løftebukk og asfaltcontainer. Plastkoker og traktor er levert. Det ble en merutgift på kr  393 750 til traktoren, som søkes dekket av fond til bydrift. Resterende midler skal brukes til innkjøp av gressklipper </t>
  </si>
  <si>
    <t xml:space="preserve">IT </t>
  </si>
  <si>
    <t>Telenor skal bygge ut 3 mobilmaster og skifte til større batterier i alle mastene. Arbeidet er byggesøkt men framdrift er usikker. Regner med igangsetting i starten av 2022 og viderefører derfor budsjettet til 2022.</t>
  </si>
  <si>
    <t>Befaring av trase 08.09.21 antar ferdigstillelse november 2021.</t>
  </si>
  <si>
    <t>Prosjektet er i gang men avventer videre hva som skjer med Figgenveien fortau. Se kommentar til prosjekt 65085</t>
  </si>
  <si>
    <t>Iht. plan</t>
  </si>
  <si>
    <t xml:space="preserve">Global mangel på komponenter forinsker enkelte av leveransene. 1 million bes overført til 2022 </t>
  </si>
  <si>
    <t>Foreløpige tilbud for utbygging av trådløst infrastruktur blir dyrere enn estimert. Vi ser derfor på altarnative løsninger som kan dekke behovene for tilgang til nett på de lokasjonene som enda ikke er bygget ut og som pt. har akutt behov for tilgang til nettverk.</t>
  </si>
  <si>
    <t xml:space="preserve">Ferdig. Ble dekket av fond i 1. perioderapport </t>
  </si>
  <si>
    <t xml:space="preserve">Digitalisering skal gjennomføre kartlegging av behov for BI-verktøy i Sandnes kommune. </t>
  </si>
  <si>
    <t xml:space="preserve">Prosjekt går som plalagt, men på grunn av covid-19 har det blitt noen forsinkelser. </t>
  </si>
  <si>
    <t>Prosjektet er midlertidig stoppet - venter på ny brukstillatelse av sal 1. Deler av prosjektet må muligens utsettes til 2022</t>
  </si>
  <si>
    <t>Planlagt innkjøp utstyr 2021</t>
  </si>
  <si>
    <t>Forventet salgssum eiendommer på 37 mill, i tillegg til salg av Jærveien 34 (ført på prosjekt 40071). Budsjettmidler på kr 6 923 625 overføres til dette prosjektnummer. Forventede salgsinntekter for kommende år innarbeides i handlings- og økonomiplan.</t>
  </si>
  <si>
    <t>Anskaffelse pågår</t>
  </si>
  <si>
    <t>Prosjekt for Sandnes stdion er i anbudsfasen, og planlegges ferdig i slutten av året. Sandnes idrettspark - rehab flomlys blir ferdig i september. Vegetasjonsrydding og beplanting ved idrettsanlegg pågår gjennom året. Ekstraordinær rehabilitering utendørs idrettsanlegg pågår iht. plan. Sviland stadion cricketanlegg er ferdigstilt. I tillegg er det flere prosjekter som skal settes i gang, men dette skjer først i 2022</t>
  </si>
  <si>
    <t xml:space="preserve">Tilskudd til Høle iL for bygging av kunstgress-bane. Skal utbetales i rater iht plan </t>
  </si>
  <si>
    <t xml:space="preserve">Pågår gjennom året. Som ett av flere tiltak, er det lagt sil i kummer </t>
  </si>
  <si>
    <t>Restbeløp er avsatt til noe mer utbedring av grunnområdet. Det er dialog med bydrift om det. Parsellhageprosjektet er et treårig prosjekt som skal evalueres etter sesong neste år. Mål er at det skal være selvfinansierende og drives av et eget parsellhagelag i samarbeid og dialog med Varatun Gård.</t>
  </si>
  <si>
    <t>Det er behov for å investere i andre svømmehaller enn Austrått. Det søkes derfor om å omdisponere noen av disse midlene til et nytt investeringsprosjekt for investeringer i andre svømmehaller. Potten som er igjen skal brukes på investeringer i alle svømmehallene etter behov som måtte dukke opp. Forventer å ha brukt opp restsummen i løpet av 2022.</t>
  </si>
  <si>
    <t>Omsorgsboliger adferdsutfordringer</t>
  </si>
  <si>
    <t>Tiltakspakkeprosjekt som rapporteres til Statsforvalteren. Grunnen til merforbruk per august er at noen utgifter som tilfører drift er ført i investeirngsregnskapet. Blir flyttet</t>
  </si>
  <si>
    <t xml:space="preserve">Oppgradering møterom, AV-utstyr mm, Rådhus særskilt. Midler ble bevilget i 1. perioderapport og planlegges brukt i løpet av året </t>
  </si>
  <si>
    <t xml:space="preserve">Prosjekt er ferdigstilt med noe merforbruk. Søkes dekket </t>
  </si>
  <si>
    <t>Det er kjøpt inn 20 nye datamaskiner til valget, samt noen printere. Regnskapsføres i september</t>
  </si>
  <si>
    <t>Salg av Jærveien 34. Flytter budsjett på kr 6 863 125 fra prosjekt 56612, Salg kommunale eiendommer</t>
  </si>
  <si>
    <t>hjemmekompostering, inntekter depositum</t>
  </si>
  <si>
    <t>Vurdering av tomt/bygg pågår for å løse egne behov i organisasjonen.</t>
  </si>
  <si>
    <t xml:space="preserve">Deler av løsningen for går over i drfit (oppvekst) fra 2022. Enkelte moduler fungerer ikke tilfredstillende og det er behov for videre investering innen rammen for å dekke behovene til skolene. Dekkes av digitaliseringsfond når prosjekt er ferdig </t>
  </si>
  <si>
    <t>Ubrukte midler tilbakeføres</t>
  </si>
  <si>
    <t>Politisk</t>
  </si>
  <si>
    <t xml:space="preserve">Skal finaniseres ved bruk av digitalising og innovasjonsfond. Ref KS sak 75/20. Overføres fra fond når prosjekt er ferdig </t>
  </si>
  <si>
    <t>Foreløpige tilbud for utbygging av trådløst infrastruktur blir dyrere enn estimert. Det ses derfor på altarnative løsninger som kan dekke behovene for tilgang til nett på de lokasjonene som enda ikke er bygget ut og som pt. har akutt behov for tilgang til nettverk.</t>
  </si>
  <si>
    <t>Eldre iPader byttes ut når de ikke kan brukes, og mange er flere år gamle. Det er ventet en del utskifting i tiden framover, men mulig ikke alt blir kjøpt før 2022/2023.</t>
  </si>
  <si>
    <t xml:space="preserve">Prosjekt ferdigstilt. Resterende budsjettmidler tilbakeføres </t>
  </si>
  <si>
    <t>Prosjekt planlegges utført i løpet av året</t>
  </si>
  <si>
    <t xml:space="preserve">Flyttes opp til 6503828. Samler budsjett for hjertesoner </t>
  </si>
  <si>
    <t>Siste rest av innvilgede spillemidler forventes betalt ut i 2021.</t>
  </si>
  <si>
    <t xml:space="preserve">Prosjektet er ferdigstilt med noen få gjenstående fakturaer </t>
  </si>
  <si>
    <t>Prosjektering av rekkefølgetiltakene KDP-sentrum, som grunnlag for forhandlinger om utb.avtaler. Planfremdrift og prosjektutvikling styrer fremdriften. Forsinkelser jf covid-19</t>
  </si>
  <si>
    <t>Byutvikling og teknisk</t>
  </si>
  <si>
    <t>Byutvikling og teknisk/Kommune felles</t>
  </si>
  <si>
    <t xml:space="preserve">Dette hovedprosjektet har historisk bestått av ett underprosjekt til IT og ett til dokumentsenteret. Henholdsvis tiltak F7 og F10 i handlings- og økonomiplanen 2021-2024. Prosjektnummer til tiltak F10 (underprosjekt 1200943) flyttes over til prosjekt 12051. 
Etter endring vil prognose for prosjekt 12009 være kr 505 411 i 2021 og videreføring av kr 1 700 000.
For prosjekt 12051 vil ny prognose for begge prosjektene (F10 og F11) være 407 341 i 2021 og videreføring av kr 2 350 000 til 2022 </t>
  </si>
  <si>
    <t xml:space="preserve">Anskaffelsen er forsinket, og mesteparten av midlene videreføres til 2022. Se også kommentar til prosjekt 12009. Underprosjekt 1200943 (F10 fra handlings- og økonomiplanen) blir flyttet over til dette prosjektnummeret fra 12009. Til sammen for begge prosjektene vil prognose for årets utgifter være kr 407 341 og samlet videreføring til 2022 vil være kr 2,35 millioner </t>
  </si>
  <si>
    <t xml:space="preserve">Prognose på årets utgifter er usikker pga. treghet i leveranser av utstyr. Prosjektet i sin helhet er forsinket, delvis grunnet global mangel på komponenter, (chip mangel) </t>
  </si>
  <si>
    <t>Planlagt innkjøp av utstyr i løpet av  2021</t>
  </si>
  <si>
    <t xml:space="preserve">Prosjekt ferdig. Merforbruk til sluttfakturaer bes dekket </t>
  </si>
  <si>
    <t xml:space="preserve">Regnskapsført er differanse mellom regnskapsført og mottatt tilskudd fra staten til dekking av materiell til hjemmeundervisning ifm. covid19. Søkes dekket </t>
  </si>
  <si>
    <t>Avtalen for salg av Rådhusmarka gjøres opp i rater iht. avtalen. Deloppgjør 1 ble gjort i 2020. Deloppgjør 2 skal gjøres 18 mnd etter 1. oppgjør. Hele avtaleperioden strekker seg til 2023/2024. Endelig oppgjør foretas med netto salgsinntekt til kom.kassen.</t>
  </si>
  <si>
    <t>Det skiftes kontinuerlig ut enheter. Enhetene har en varighet på 4-5 år som betyr at 20-25% av maskinene må skiftes per år.</t>
  </si>
  <si>
    <t xml:space="preserve">For å opprettholde en-til-en dekning av digitale enheter i Sandnesskolen, skiftes det ut datamaskiner hvert år. Innkjøp og utskifting av maskiner pågår kontinuerlig. </t>
  </si>
  <si>
    <t xml:space="preserve"> Kr 200 000 er betalt ut til  én lege tidligere i år. (Denne er ført i drift, og vil derfor bli flyttet over til investering i september). Videre betales det ut kr 200 000 til én ny lege i september. Det er også satt av kr 200 000 til én utlysning på Ganddal. De resterende kr 200 000 er det foreløpig ikke laget en plan på. Følges opp utover året </t>
  </si>
  <si>
    <t>Arbeid planlegges og/eller pågår på Thranegården, Varatun Gård og Skeianetunet eldresenter. Noe arbeid med brannsikring bokføres på prosjektnr 56510 og 821.026 av budsjettet flyttes dit. Videre foreslås merforbruk på 56102,56103,56104 dekket av denne posten og budsjett flyttes til aktuelle prosjektnr.</t>
  </si>
  <si>
    <t>Tilskudd på kr 2.312.000 forventes utbetalt høsten 2021. Derfor er forventet kostnad lavere enn bokført per august. Mindreforbruk overføres til 56107</t>
  </si>
  <si>
    <t>Bygging pågår og forventes ferdigstilt februar 2022.</t>
  </si>
  <si>
    <t>Rehabilitering av dekke. Regulering av Dyre Ås vei, og skilting. Følger plan til å bli ferdig i år</t>
  </si>
  <si>
    <t xml:space="preserve">Prosjektet med ras-sikker tilbakeføring av parken igangsettes. Alle grunneiere har godkjent avtale </t>
  </si>
  <si>
    <t>Delprosjektet "VA-ledninger over Imsa" har gått som planlagt og er nå inne i sluttfasen for gjennomføring. Mottatt budsjettmidler fra prosjekt 75029.</t>
  </si>
  <si>
    <t xml:space="preserve">Prosjektet har god framdrift og ligger litt foran plan. Budsjettmidler fra 75070 flyttes over til budsjett i 2022 for dette prosjektnummer </t>
  </si>
  <si>
    <t>Prosjektering pågår iht plan.</t>
  </si>
  <si>
    <t xml:space="preserve">Det som gjenstår av fase 2 er:
*Kleivane Skole og Flerbrukshall - tilkobling pågår i disse dager
*Østerhus arena- ladestasjoner/montering er bestillt hos Kolumbus, antas klart i løpet av september
*Vatne og Høyland kirke er ikke påbegynt, antas utført siste del av 2021
Ligger an til noe mindre utgifter enn budsjettert. Tilbakeføring av budsjettmidler skjer evt. i årsoppgjørrsaken </t>
  </si>
  <si>
    <t xml:space="preserve">Resterende midler  </t>
  </si>
  <si>
    <t xml:space="preserve"> Eldre parkeringsautomater som skal skiftes ut. Følges opp utover høsten </t>
  </si>
  <si>
    <t xml:space="preserve">Pågår med anbudskonkurranse. Oppstart utover høsten </t>
  </si>
  <si>
    <t>Faktureres bymiljøpakken</t>
  </si>
  <si>
    <t>Tiltakspakke-prosjekt som ble feilført på dette prosjektnr i fjor. Merforbruk korrigeres mot riktig prosjekt i 2021. Føres over fra prosjektnummer 68069</t>
  </si>
  <si>
    <t>Tiltakspakke. Samlepott til flere prosjekter. Noen prosjekt er ferdig, noen pågår og noen blir overført til 2022. Mindreforbruk bes dekke merforbruk på 75096</t>
  </si>
  <si>
    <t>Prosjekt går som planlagt. Ferdigstilles vår/sommer 2022. Se også kommentar til prosjekt 68622</t>
  </si>
  <si>
    <t xml:space="preserve">Prosjekt etablere fortau, Breivikveien har akkurat startet opp. Reguleringsplanen ble ferdig i begynnelsen av september. Arbeidet pågår til våren 2022. </t>
  </si>
  <si>
    <t xml:space="preserve">Prosjektet er kommet langt, men ikke fått alle fakturaer. Blir ferdig i år. Gjennomføres sommer/høst. Saksnummer 21/03566 UMT 6/21. Mindreforbruk på prosjekt 60003 bes flyttet til dette prosjektet </t>
  </si>
  <si>
    <t>Ferdig. Mindreforbruk overføres til 68040</t>
  </si>
  <si>
    <t xml:space="preserve">Gjennomføres høst 2021. Jordleieavtaler inngått. </t>
  </si>
  <si>
    <t>Går gjennom hele året. Følger plan. Budsjettmidler for hjertesoner er flyttet fra prosjekt 65040</t>
  </si>
  <si>
    <t xml:space="preserve">Dette er et stort samleprosjekt. Flere større tiltak som er vedtatt tidligere ligger inne og er under utførelse. Budsjettmidler  tilsvarende kr 4 434 785 og kr 8 565 215 på hhv. 7702125 og 7702199 flyttes til 7702399 for å samle hele totalentreprisen på ett sted </t>
  </si>
  <si>
    <t xml:space="preserve">Sluttfaktura til avsluttet prosjekt. </t>
  </si>
  <si>
    <t xml:space="preserve">Installert 107 ladestasjoner, der ladeanleggene til alle de relevante BOASene er ferdigstilt. På Vatne er det installert 10 ladestasjoner, og det skal installeres ytterligere 12 stykk på Vatne i september-januar. Gjenstår å installere 10 ladestasjoner hos Barne- og familieenheten i Strandgata 147, samt 12 ladestasjoner på ulike lokasjoner hos EFF. Disse blir mest sannsynlig installert på nyåret, og deler av budsjettet bes videreført til 2022. Videre er det meldt inn ytterligere behov for noen ladestasjoner, og det bes om en tilleggsbevilgning på kr 200 000 
</t>
  </si>
  <si>
    <t>Budsjett på 2 mnok vedtatt i sak 131/20. Fondsmidler ble overført til prosjektet fra fond i 2020, men tilhørende  budsjett ble ved en feil  ikke videreført i årsoppgjørssaken. Kommunedirektøren bevilger disse i 2. perioderapport iht. rammen gitt i sak 131/20. Det bevilges 1,9 millioner, som tilsvarer resterende budsjettmidler på prosjektet ved utgangen av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</si>
</sst>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 #,##0.00_ ;_ * \-#,##0.00_ ;_ * &quot;-&quot;??_ ;_ @_ "/>
    <numFmt numFmtId="165" formatCode="_ * #,##0_ ;_ * \-#,##0_ ;_ * &quot;-&quot;??_ ;_ @_ "/>
    <numFmt numFmtId="166" formatCode="0.0\ %"/>
  </numFmts>
  <fonts count="15" x14ac:knownFonts="1">
    <font>
      <sz val="11"/>
      <color rgb="FF000000"/>
      <name val="Calibri"/>
    </font>
    <font>
      <sz val="11"/>
      <color theme="1"/>
      <name val="Calibri"/>
      <family val="2"/>
      <scheme val="minor"/>
    </font>
    <font>
      <sz val="11"/>
      <color theme="1"/>
      <name val="Calibri"/>
      <family val="2"/>
      <scheme val="minor"/>
    </font>
    <font>
      <b/>
      <sz val="10"/>
      <color rgb="FF000000"/>
      <name val="Times New Roman"/>
      <family val="1"/>
    </font>
    <font>
      <sz val="10"/>
      <color rgb="FF000000"/>
      <name val="Times New Roman"/>
      <family val="1"/>
    </font>
    <font>
      <b/>
      <u/>
      <sz val="10"/>
      <color rgb="FF000000"/>
      <name val="Times New Roman"/>
      <family val="1"/>
    </font>
    <font>
      <sz val="11"/>
      <color rgb="FF000000"/>
      <name val="Calibri"/>
      <family val="2"/>
    </font>
    <font>
      <b/>
      <sz val="12"/>
      <color rgb="FF000000"/>
      <name val="Times New Roman"/>
      <family val="1"/>
    </font>
    <font>
      <sz val="10"/>
      <color rgb="FFFFFFFF"/>
      <name val="Times New Roman"/>
      <family val="1"/>
    </font>
    <font>
      <sz val="11"/>
      <color rgb="FFFFFFFF"/>
      <name val="Times New Roman"/>
      <family val="1"/>
    </font>
    <font>
      <u/>
      <sz val="11"/>
      <color theme="10"/>
      <name val="Calibri"/>
      <family val="2"/>
    </font>
    <font>
      <sz val="11"/>
      <color indexed="8"/>
      <name val="Calibri"/>
      <family val="2"/>
      <scheme val="minor"/>
    </font>
    <font>
      <sz val="11"/>
      <color theme="0"/>
      <name val="Calibri"/>
      <family val="2"/>
    </font>
    <font>
      <u/>
      <sz val="11"/>
      <color theme="10"/>
      <name val="Calibri"/>
      <family val="2"/>
    </font>
    <font>
      <sz val="10"/>
      <name val="Times New Roman"/>
      <family val="1"/>
    </font>
  </fonts>
  <fills count="7">
    <fill>
      <patternFill patternType="none"/>
    </fill>
    <fill>
      <patternFill patternType="gray125"/>
    </fill>
    <fill>
      <patternFill patternType="solid">
        <fgColor rgb="FF0061AA"/>
        <bgColor rgb="FF0061AA"/>
      </patternFill>
    </fill>
    <fill>
      <patternFill patternType="solid">
        <fgColor rgb="FF92D050"/>
        <bgColor rgb="FF0061AA"/>
      </patternFill>
    </fill>
    <fill>
      <patternFill patternType="solid">
        <fgColor rgb="FFEEECE1"/>
        <bgColor rgb="FFEEECE1"/>
      </patternFill>
    </fill>
    <fill>
      <patternFill patternType="solid">
        <fgColor rgb="FF0061AA"/>
        <bgColor indexed="64"/>
      </patternFill>
    </fill>
    <fill>
      <patternFill patternType="solid">
        <fgColor theme="0"/>
        <bgColor indexed="64"/>
      </patternFill>
    </fill>
  </fills>
  <borders count="10">
    <border>
      <left/>
      <right/>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2">
    <xf numFmtId="0" fontId="0" fillId="0" borderId="0"/>
    <xf numFmtId="164" fontId="6"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0" fontId="10" fillId="0" borderId="0" applyNumberFormat="0" applyFill="0" applyBorder="0" applyAlignment="0" applyProtection="0"/>
    <xf numFmtId="0" fontId="11" fillId="0" borderId="0"/>
    <xf numFmtId="9" fontId="6" fillId="0" borderId="0" applyFont="0" applyFill="0" applyBorder="0" applyAlignment="0" applyProtection="0"/>
    <xf numFmtId="0" fontId="13" fillId="0" borderId="0" applyNumberFormat="0" applyFill="0" applyBorder="0" applyAlignment="0" applyProtection="0"/>
    <xf numFmtId="43" fontId="11" fillId="0" borderId="0" applyFont="0" applyFill="0" applyBorder="0" applyAlignment="0" applyProtection="0"/>
    <xf numFmtId="0" fontId="1" fillId="0" borderId="0"/>
    <xf numFmtId="43" fontId="1" fillId="0" borderId="0" applyFont="0" applyFill="0" applyBorder="0" applyAlignment="0" applyProtection="0"/>
  </cellStyleXfs>
  <cellXfs count="30">
    <xf numFmtId="0" fontId="0" fillId="0" borderId="0" xfId="0"/>
    <xf numFmtId="0" fontId="3" fillId="0" borderId="0" xfId="0" applyFont="1"/>
    <xf numFmtId="0" fontId="4" fillId="0" borderId="0" xfId="0" applyFont="1"/>
    <xf numFmtId="0" fontId="5" fillId="0" borderId="0" xfId="0" applyFont="1" applyAlignment="1">
      <alignment wrapText="1"/>
    </xf>
    <xf numFmtId="165" fontId="4" fillId="0" borderId="0" xfId="1" applyNumberFormat="1" applyFont="1" applyAlignment="1">
      <alignment wrapText="1"/>
    </xf>
    <xf numFmtId="165" fontId="4" fillId="0" borderId="0" xfId="1" applyNumberFormat="1" applyFont="1"/>
    <xf numFmtId="165" fontId="4" fillId="0" borderId="0" xfId="1" applyNumberFormat="1" applyFont="1" applyFill="1"/>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165" fontId="8" fillId="2" borderId="2"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165" fontId="9" fillId="3" borderId="3" xfId="1"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4" fillId="4" borderId="4" xfId="0" applyFont="1" applyFill="1" applyBorder="1" applyAlignment="1">
      <alignment vertical="top" wrapText="1"/>
    </xf>
    <xf numFmtId="0" fontId="4" fillId="4" borderId="5" xfId="0" applyFont="1" applyFill="1" applyBorder="1" applyAlignment="1">
      <alignment vertical="top" wrapText="1"/>
    </xf>
    <xf numFmtId="165" fontId="4" fillId="4" borderId="6" xfId="1" applyNumberFormat="1" applyFont="1" applyFill="1" applyBorder="1" applyAlignment="1">
      <alignment vertical="top" wrapText="1"/>
    </xf>
    <xf numFmtId="166" fontId="4" fillId="4" borderId="7" xfId="0" applyNumberFormat="1" applyFont="1" applyFill="1" applyBorder="1" applyAlignment="1">
      <alignment horizontal="right" vertical="top" wrapText="1"/>
    </xf>
    <xf numFmtId="166" fontId="4" fillId="4" borderId="0" xfId="0" applyNumberFormat="1" applyFont="1" applyFill="1" applyAlignment="1">
      <alignment horizontal="right" vertical="top" wrapText="1"/>
    </xf>
    <xf numFmtId="165" fontId="8" fillId="2" borderId="8" xfId="1" applyNumberFormat="1" applyFont="1" applyFill="1" applyBorder="1" applyAlignment="1">
      <alignment horizontal="right" vertical="center"/>
    </xf>
    <xf numFmtId="165" fontId="0" fillId="0" borderId="0" xfId="1" applyNumberFormat="1" applyFont="1" applyAlignment="1"/>
    <xf numFmtId="165" fontId="0" fillId="0" borderId="0" xfId="1" applyNumberFormat="1" applyFont="1"/>
    <xf numFmtId="165" fontId="4" fillId="4" borderId="0" xfId="1" applyNumberFormat="1" applyFont="1" applyFill="1" applyBorder="1" applyAlignment="1">
      <alignment vertical="top" wrapText="1"/>
    </xf>
    <xf numFmtId="0" fontId="12" fillId="5" borderId="9" xfId="5" applyNumberFormat="1" applyFont="1" applyFill="1" applyBorder="1" applyAlignment="1">
      <alignment horizontal="left" vertical="center" wrapText="1"/>
    </xf>
    <xf numFmtId="165" fontId="0" fillId="0" borderId="0" xfId="1" applyNumberFormat="1" applyFont="1" applyBorder="1" applyAlignment="1"/>
    <xf numFmtId="0" fontId="0" fillId="0" borderId="0" xfId="0" applyBorder="1"/>
    <xf numFmtId="0" fontId="14" fillId="4" borderId="5" xfId="0" applyFont="1" applyFill="1" applyBorder="1" applyAlignment="1">
      <alignment vertical="top" wrapText="1"/>
    </xf>
    <xf numFmtId="165" fontId="4" fillId="0" borderId="0" xfId="0" applyNumberFormat="1" applyFont="1"/>
    <xf numFmtId="165" fontId="7" fillId="0" borderId="0" xfId="0" applyNumberFormat="1" applyFont="1" applyAlignment="1">
      <alignment horizontal="right"/>
    </xf>
    <xf numFmtId="0" fontId="0" fillId="6" borderId="0" xfId="0" applyFill="1"/>
  </cellXfs>
  <cellStyles count="12">
    <cellStyle name="Hyperkobling" xfId="5" builtinId="8"/>
    <cellStyle name="Hyperkobling 2" xfId="8" xr:uid="{B03C3099-9730-4F4D-9333-7E3165ABA8B4}"/>
    <cellStyle name="Komma" xfId="1" builtinId="3"/>
    <cellStyle name="Komma 2" xfId="2" xr:uid="{283F1824-59FA-4EFE-A6D5-BAEBCFFB2C0D}"/>
    <cellStyle name="Komma 3" xfId="9" xr:uid="{C8F2C5BA-0EB9-4B6C-8A69-AFEB9FDD4738}"/>
    <cellStyle name="Komma 4" xfId="11" xr:uid="{7A8F96F2-CF73-4C87-B6D5-266B2228A09E}"/>
    <cellStyle name="Normal" xfId="0" builtinId="0"/>
    <cellStyle name="Normal 2" xfId="4" xr:uid="{348FE802-AE09-48F7-AEF7-EBAB0ADF79B0}"/>
    <cellStyle name="Normal 3" xfId="6" xr:uid="{3A473D04-8794-4786-A021-2EC316068310}"/>
    <cellStyle name="Normal 4" xfId="10" xr:uid="{AB51C6EF-D2D5-4780-8C1C-FCBFD240445B}"/>
    <cellStyle name="Prosent 2" xfId="3" xr:uid="{ABECCE36-48F1-4421-9AB4-4BECAB64D6C3}"/>
    <cellStyle name="Prosent 3" xfId="7" xr:uid="{0B27EC29-24B6-4E2D-ADD6-06E591100CB3}"/>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983D4-12C8-4474-A45A-897A1FF1306B}">
  <sheetPr>
    <tabColor rgb="FF92D050"/>
    <pageSetUpPr fitToPage="1"/>
  </sheetPr>
  <dimension ref="A1:W271"/>
  <sheetViews>
    <sheetView tabSelected="1" zoomScaleNormal="100" workbookViewId="0">
      <pane ySplit="2" topLeftCell="A3" activePane="bottomLeft" state="frozen"/>
      <selection activeCell="J30" sqref="J30"/>
      <selection pane="bottomLeft" activeCell="T5" sqref="T5"/>
    </sheetView>
  </sheetViews>
  <sheetFormatPr baseColWidth="10" defaultColWidth="15.140625" defaultRowHeight="15" x14ac:dyDescent="0.25"/>
  <cols>
    <col min="1" max="1" width="8.85546875" customWidth="1"/>
    <col min="2" max="2" width="12.28515625" customWidth="1"/>
    <col min="3" max="3" width="31.28515625" customWidth="1"/>
    <col min="4" max="4" width="15.5703125" customWidth="1"/>
    <col min="5" max="5" width="21" style="20" customWidth="1"/>
    <col min="6" max="6" width="16.140625" style="20" customWidth="1"/>
    <col min="7" max="8" width="12.140625" customWidth="1"/>
    <col min="9" max="9" width="14.7109375" customWidth="1"/>
    <col min="10" max="10" width="17.28515625" style="20" customWidth="1"/>
    <col min="11" max="11" width="14.7109375" style="20" customWidth="1"/>
    <col min="12" max="12" width="15" style="21" customWidth="1"/>
    <col min="13" max="13" width="94.140625" style="21" customWidth="1"/>
    <col min="14" max="14" width="8.28515625" customWidth="1"/>
    <col min="15" max="15" width="11.7109375" bestFit="1" customWidth="1"/>
    <col min="16" max="18" width="8.28515625" customWidth="1"/>
  </cols>
  <sheetData>
    <row r="1" spans="1:13" ht="15.75" x14ac:dyDescent="0.25">
      <c r="A1" s="1" t="s">
        <v>0</v>
      </c>
      <c r="B1" s="2"/>
      <c r="C1" s="3"/>
      <c r="D1" s="3"/>
      <c r="E1" s="4"/>
      <c r="F1" s="4"/>
      <c r="G1" s="2"/>
      <c r="H1" s="27"/>
      <c r="I1" s="6"/>
      <c r="J1" s="6"/>
      <c r="K1" s="6"/>
      <c r="L1" s="5"/>
      <c r="M1" s="28"/>
    </row>
    <row r="2" spans="1:13" ht="38.25" x14ac:dyDescent="0.25">
      <c r="A2" s="7"/>
      <c r="B2" s="7" t="s">
        <v>1</v>
      </c>
      <c r="C2" s="7" t="s">
        <v>2</v>
      </c>
      <c r="D2" s="8" t="s">
        <v>3</v>
      </c>
      <c r="E2" s="9" t="s">
        <v>277</v>
      </c>
      <c r="F2" s="9" t="s">
        <v>4</v>
      </c>
      <c r="G2" s="10" t="s">
        <v>5</v>
      </c>
      <c r="H2" s="11" t="s">
        <v>6</v>
      </c>
      <c r="I2" s="11" t="s">
        <v>7</v>
      </c>
      <c r="J2" s="12" t="s">
        <v>8</v>
      </c>
      <c r="K2" s="12" t="s">
        <v>9</v>
      </c>
      <c r="L2" s="9" t="s">
        <v>278</v>
      </c>
      <c r="M2" s="13" t="s">
        <v>409</v>
      </c>
    </row>
    <row r="3" spans="1:13" ht="45" x14ac:dyDescent="0.25">
      <c r="A3" s="14">
        <v>1</v>
      </c>
      <c r="B3" s="15">
        <v>10004</v>
      </c>
      <c r="C3" s="26" t="s">
        <v>228</v>
      </c>
      <c r="D3" s="15" t="s">
        <v>19</v>
      </c>
      <c r="E3" s="16">
        <v>0</v>
      </c>
      <c r="F3" s="16">
        <v>5801867</v>
      </c>
      <c r="G3" s="17">
        <v>0</v>
      </c>
      <c r="H3" s="18" t="s">
        <v>16</v>
      </c>
      <c r="I3" s="18" t="s">
        <v>21</v>
      </c>
      <c r="J3" s="19">
        <v>0</v>
      </c>
      <c r="K3" s="19">
        <v>5801867</v>
      </c>
      <c r="L3" s="16">
        <v>-5801867</v>
      </c>
      <c r="M3" s="23" t="s">
        <v>442</v>
      </c>
    </row>
    <row r="4" spans="1:13" ht="30" x14ac:dyDescent="0.25">
      <c r="A4" s="14">
        <v>3</v>
      </c>
      <c r="B4" s="15">
        <v>11051</v>
      </c>
      <c r="C4" s="15" t="s">
        <v>10</v>
      </c>
      <c r="D4" s="15"/>
      <c r="E4" s="16">
        <v>1606862</v>
      </c>
      <c r="F4" s="16">
        <v>22300000</v>
      </c>
      <c r="G4" s="17">
        <v>7.2056591928251118E-2</v>
      </c>
      <c r="H4" s="18" t="s">
        <v>11</v>
      </c>
      <c r="I4" s="18" t="s">
        <v>17</v>
      </c>
      <c r="J4" s="19">
        <v>22300000</v>
      </c>
      <c r="K4" s="19"/>
      <c r="L4" s="16">
        <v>0</v>
      </c>
      <c r="M4" s="23" t="s">
        <v>13</v>
      </c>
    </row>
    <row r="5" spans="1:13" ht="90" x14ac:dyDescent="0.25">
      <c r="A5" s="14">
        <v>4</v>
      </c>
      <c r="B5" s="15">
        <v>12009</v>
      </c>
      <c r="C5" s="15" t="s">
        <v>14</v>
      </c>
      <c r="D5" s="15" t="s">
        <v>441</v>
      </c>
      <c r="E5" s="16">
        <v>163928</v>
      </c>
      <c r="F5" s="16">
        <v>750000</v>
      </c>
      <c r="G5" s="17">
        <v>0.21857066666666666</v>
      </c>
      <c r="H5" s="18" t="s">
        <v>16</v>
      </c>
      <c r="I5" s="18" t="s">
        <v>21</v>
      </c>
      <c r="J5" s="19">
        <v>505411</v>
      </c>
      <c r="K5" s="19">
        <v>244589</v>
      </c>
      <c r="L5" s="16">
        <v>-244589</v>
      </c>
      <c r="M5" s="23" t="s">
        <v>482</v>
      </c>
    </row>
    <row r="6" spans="1:13" x14ac:dyDescent="0.25">
      <c r="A6" s="14">
        <v>5</v>
      </c>
      <c r="B6" s="15">
        <v>12010</v>
      </c>
      <c r="C6" s="15" t="s">
        <v>229</v>
      </c>
      <c r="D6" s="15" t="s">
        <v>19</v>
      </c>
      <c r="E6" s="16">
        <v>0</v>
      </c>
      <c r="F6" s="16">
        <v>140000</v>
      </c>
      <c r="G6" s="17">
        <v>0</v>
      </c>
      <c r="H6" s="18" t="s">
        <v>11</v>
      </c>
      <c r="I6" s="18" t="s">
        <v>17</v>
      </c>
      <c r="J6" s="19">
        <v>140000</v>
      </c>
      <c r="K6" s="19"/>
      <c r="L6" s="16">
        <v>0</v>
      </c>
      <c r="M6" s="23" t="s">
        <v>445</v>
      </c>
    </row>
    <row r="7" spans="1:13" ht="30" x14ac:dyDescent="0.25">
      <c r="A7" s="14">
        <v>6</v>
      </c>
      <c r="B7" s="15">
        <v>12011</v>
      </c>
      <c r="C7" s="15" t="s">
        <v>18</v>
      </c>
      <c r="D7" s="15" t="s">
        <v>19</v>
      </c>
      <c r="E7" s="16">
        <v>587181</v>
      </c>
      <c r="F7" s="16">
        <v>-1088181</v>
      </c>
      <c r="G7" s="17">
        <v>-0.53959865132730678</v>
      </c>
      <c r="H7" s="18" t="s">
        <v>11</v>
      </c>
      <c r="I7" s="18" t="s">
        <v>17</v>
      </c>
      <c r="J7" s="19">
        <v>700000</v>
      </c>
      <c r="K7" s="19"/>
      <c r="L7" s="16">
        <v>0</v>
      </c>
      <c r="M7" s="23" t="s">
        <v>471</v>
      </c>
    </row>
    <row r="8" spans="1:13" x14ac:dyDescent="0.25">
      <c r="A8" s="14">
        <v>7</v>
      </c>
      <c r="B8" s="15">
        <v>12013</v>
      </c>
      <c r="C8" s="15" t="s">
        <v>20</v>
      </c>
      <c r="D8" s="15" t="s">
        <v>19</v>
      </c>
      <c r="E8" s="16">
        <v>0</v>
      </c>
      <c r="F8" s="16">
        <v>280000</v>
      </c>
      <c r="G8" s="17">
        <v>0</v>
      </c>
      <c r="H8" s="18" t="s">
        <v>16</v>
      </c>
      <c r="I8" s="18" t="s">
        <v>21</v>
      </c>
      <c r="J8" s="19">
        <v>0</v>
      </c>
      <c r="K8" s="19"/>
      <c r="L8" s="16">
        <v>-280000</v>
      </c>
      <c r="M8" s="23" t="s">
        <v>469</v>
      </c>
    </row>
    <row r="9" spans="1:13" ht="47.25" customHeight="1" x14ac:dyDescent="0.25">
      <c r="A9" s="14">
        <v>8</v>
      </c>
      <c r="B9" s="15">
        <v>12021</v>
      </c>
      <c r="C9" s="15" t="s">
        <v>22</v>
      </c>
      <c r="D9" s="15" t="s">
        <v>19</v>
      </c>
      <c r="E9" s="16">
        <v>1064527</v>
      </c>
      <c r="F9" s="16">
        <v>3821306</v>
      </c>
      <c r="G9" s="17">
        <v>0.27857674836822804</v>
      </c>
      <c r="H9" s="18" t="s">
        <v>16</v>
      </c>
      <c r="I9" s="18" t="s">
        <v>17</v>
      </c>
      <c r="J9" s="19">
        <v>1500000</v>
      </c>
      <c r="K9" s="19">
        <v>2321306</v>
      </c>
      <c r="L9" s="16">
        <v>-2321306</v>
      </c>
      <c r="M9" s="23" t="s">
        <v>484</v>
      </c>
    </row>
    <row r="10" spans="1:13" x14ac:dyDescent="0.25">
      <c r="A10" s="14">
        <v>9</v>
      </c>
      <c r="B10" s="15">
        <v>12034</v>
      </c>
      <c r="C10" s="15" t="s">
        <v>230</v>
      </c>
      <c r="D10" s="15" t="s">
        <v>19</v>
      </c>
      <c r="E10" s="16">
        <v>43611</v>
      </c>
      <c r="F10" s="16">
        <v>96590</v>
      </c>
      <c r="G10" s="17">
        <v>0.45150636711874936</v>
      </c>
      <c r="H10" s="18" t="s">
        <v>11</v>
      </c>
      <c r="I10" s="18" t="s">
        <v>17</v>
      </c>
      <c r="J10" s="19">
        <v>96590</v>
      </c>
      <c r="K10" s="19"/>
      <c r="L10" s="16">
        <v>0</v>
      </c>
      <c r="M10" s="23" t="s">
        <v>231</v>
      </c>
    </row>
    <row r="11" spans="1:13" ht="30" x14ac:dyDescent="0.25">
      <c r="A11" s="14">
        <v>10</v>
      </c>
      <c r="B11" s="15">
        <v>12039</v>
      </c>
      <c r="C11" s="15" t="s">
        <v>232</v>
      </c>
      <c r="D11" s="15" t="s">
        <v>19</v>
      </c>
      <c r="E11" s="16">
        <v>0</v>
      </c>
      <c r="F11" s="16">
        <v>14000</v>
      </c>
      <c r="G11" s="17">
        <v>0</v>
      </c>
      <c r="H11" s="18" t="s">
        <v>11</v>
      </c>
      <c r="I11" s="18" t="s">
        <v>12</v>
      </c>
      <c r="J11" s="19">
        <v>0</v>
      </c>
      <c r="K11" s="19"/>
      <c r="L11" s="16">
        <v>-14000</v>
      </c>
      <c r="M11" s="23" t="s">
        <v>233</v>
      </c>
    </row>
    <row r="12" spans="1:13" x14ac:dyDescent="0.25">
      <c r="A12" s="14">
        <v>11</v>
      </c>
      <c r="B12" s="15">
        <v>12046</v>
      </c>
      <c r="C12" s="15" t="s">
        <v>311</v>
      </c>
      <c r="D12" s="15" t="s">
        <v>470</v>
      </c>
      <c r="E12" s="16">
        <v>0</v>
      </c>
      <c r="F12" s="16">
        <v>450000</v>
      </c>
      <c r="G12" s="17">
        <v>0</v>
      </c>
      <c r="H12" s="18" t="s">
        <v>11</v>
      </c>
      <c r="I12" s="18" t="s">
        <v>12</v>
      </c>
      <c r="J12" s="19">
        <v>333690</v>
      </c>
      <c r="K12" s="19"/>
      <c r="L12" s="16">
        <v>-116310</v>
      </c>
      <c r="M12" s="23" t="s">
        <v>464</v>
      </c>
    </row>
    <row r="13" spans="1:13" ht="30" x14ac:dyDescent="0.25">
      <c r="A13" s="14">
        <v>12</v>
      </c>
      <c r="B13" s="15">
        <v>12047</v>
      </c>
      <c r="C13" s="15" t="s">
        <v>312</v>
      </c>
      <c r="D13" s="15" t="s">
        <v>470</v>
      </c>
      <c r="E13" s="16">
        <v>0</v>
      </c>
      <c r="F13" s="16">
        <v>500000</v>
      </c>
      <c r="G13" s="17">
        <v>0</v>
      </c>
      <c r="H13" s="18" t="s">
        <v>16</v>
      </c>
      <c r="I13" s="18" t="s">
        <v>21</v>
      </c>
      <c r="J13" s="19">
        <v>0</v>
      </c>
      <c r="K13" s="19"/>
      <c r="L13" s="16">
        <v>-500000</v>
      </c>
      <c r="M13" s="23" t="s">
        <v>402</v>
      </c>
    </row>
    <row r="14" spans="1:13" ht="30" x14ac:dyDescent="0.25">
      <c r="A14" s="14">
        <v>13</v>
      </c>
      <c r="B14" s="15">
        <v>12048</v>
      </c>
      <c r="C14" s="15" t="s">
        <v>234</v>
      </c>
      <c r="D14" s="15" t="s">
        <v>470</v>
      </c>
      <c r="E14" s="16">
        <v>0</v>
      </c>
      <c r="F14" s="16">
        <v>300000</v>
      </c>
      <c r="G14" s="17">
        <v>0</v>
      </c>
      <c r="H14" s="18" t="s">
        <v>11</v>
      </c>
      <c r="I14" s="18" t="s">
        <v>17</v>
      </c>
      <c r="J14" s="19">
        <v>300000</v>
      </c>
      <c r="K14" s="19"/>
      <c r="L14" s="16">
        <v>0</v>
      </c>
      <c r="M14" s="23" t="s">
        <v>473</v>
      </c>
    </row>
    <row r="15" spans="1:13" ht="60" x14ac:dyDescent="0.25">
      <c r="A15" s="14">
        <v>14</v>
      </c>
      <c r="B15" s="15">
        <v>12051</v>
      </c>
      <c r="C15" s="15" t="s">
        <v>23</v>
      </c>
      <c r="D15" s="15" t="s">
        <v>15</v>
      </c>
      <c r="E15" s="16">
        <v>272221</v>
      </c>
      <c r="F15" s="16">
        <v>600000</v>
      </c>
      <c r="G15" s="17">
        <v>0.45370166666666667</v>
      </c>
      <c r="H15" s="18" t="s">
        <v>16</v>
      </c>
      <c r="I15" s="18" t="s">
        <v>17</v>
      </c>
      <c r="J15" s="19">
        <v>407341</v>
      </c>
      <c r="K15" s="19">
        <v>192659</v>
      </c>
      <c r="L15" s="16">
        <v>-192659</v>
      </c>
      <c r="M15" s="23" t="s">
        <v>483</v>
      </c>
    </row>
    <row r="16" spans="1:13" ht="105" x14ac:dyDescent="0.25">
      <c r="A16" s="14">
        <v>15</v>
      </c>
      <c r="B16" s="15">
        <v>12053</v>
      </c>
      <c r="C16" s="15" t="s">
        <v>24</v>
      </c>
      <c r="D16" s="15" t="s">
        <v>25</v>
      </c>
      <c r="E16" s="16">
        <v>1025093</v>
      </c>
      <c r="F16" s="16">
        <v>1953047</v>
      </c>
      <c r="G16" s="17">
        <v>0.52486857715149715</v>
      </c>
      <c r="H16" s="18" t="s">
        <v>11</v>
      </c>
      <c r="I16" s="18" t="s">
        <v>17</v>
      </c>
      <c r="J16" s="19">
        <v>1553047</v>
      </c>
      <c r="K16" s="19">
        <v>600000</v>
      </c>
      <c r="L16" s="16">
        <v>-400000</v>
      </c>
      <c r="M16" s="23" t="s">
        <v>515</v>
      </c>
    </row>
    <row r="17" spans="1:13" ht="25.5" x14ac:dyDescent="0.25">
      <c r="A17" s="14">
        <v>16</v>
      </c>
      <c r="B17" s="15">
        <v>12054</v>
      </c>
      <c r="C17" s="26" t="s">
        <v>26</v>
      </c>
      <c r="D17" s="15" t="s">
        <v>25</v>
      </c>
      <c r="E17" s="16">
        <v>156563</v>
      </c>
      <c r="F17" s="16">
        <v>156563</v>
      </c>
      <c r="G17" s="17">
        <v>1</v>
      </c>
      <c r="H17" s="18" t="s">
        <v>11</v>
      </c>
      <c r="I17" s="18" t="s">
        <v>12</v>
      </c>
      <c r="J17" s="19">
        <v>156563</v>
      </c>
      <c r="K17" s="19"/>
      <c r="L17" s="16">
        <v>0</v>
      </c>
      <c r="M17" s="23" t="s">
        <v>417</v>
      </c>
    </row>
    <row r="18" spans="1:13" x14ac:dyDescent="0.25">
      <c r="A18" s="14">
        <v>17</v>
      </c>
      <c r="B18" s="15">
        <v>12055</v>
      </c>
      <c r="C18" s="15" t="s">
        <v>27</v>
      </c>
      <c r="D18" s="15" t="s">
        <v>19</v>
      </c>
      <c r="E18" s="16">
        <v>121144</v>
      </c>
      <c r="F18" s="16">
        <v>2500000</v>
      </c>
      <c r="G18" s="17">
        <v>4.8457600000000003E-2</v>
      </c>
      <c r="H18" s="18" t="s">
        <v>16</v>
      </c>
      <c r="I18" s="18" t="s">
        <v>17</v>
      </c>
      <c r="J18" s="19">
        <v>1500000</v>
      </c>
      <c r="K18" s="19">
        <v>1000000</v>
      </c>
      <c r="L18" s="16">
        <v>-1000000</v>
      </c>
      <c r="M18" s="23" t="s">
        <v>446</v>
      </c>
    </row>
    <row r="19" spans="1:13" ht="30" x14ac:dyDescent="0.25">
      <c r="A19" s="14">
        <v>18</v>
      </c>
      <c r="B19" s="15">
        <v>12056</v>
      </c>
      <c r="C19" s="15" t="s">
        <v>308</v>
      </c>
      <c r="D19" s="15" t="s">
        <v>41</v>
      </c>
      <c r="E19" s="16">
        <v>0</v>
      </c>
      <c r="F19" s="16">
        <v>200000</v>
      </c>
      <c r="G19" s="17">
        <v>0</v>
      </c>
      <c r="H19" s="18" t="s">
        <v>11</v>
      </c>
      <c r="I19" s="18" t="s">
        <v>17</v>
      </c>
      <c r="J19" s="19">
        <v>200000</v>
      </c>
      <c r="K19" s="19"/>
      <c r="L19" s="16">
        <v>0</v>
      </c>
      <c r="M19" s="23" t="s">
        <v>462</v>
      </c>
    </row>
    <row r="20" spans="1:13" x14ac:dyDescent="0.25">
      <c r="A20" s="14">
        <v>19</v>
      </c>
      <c r="B20" s="15">
        <v>12082</v>
      </c>
      <c r="C20" s="15" t="s">
        <v>29</v>
      </c>
      <c r="D20" s="15" t="s">
        <v>30</v>
      </c>
      <c r="E20" s="16">
        <v>0</v>
      </c>
      <c r="F20" s="16">
        <v>100000</v>
      </c>
      <c r="G20" s="17">
        <v>0</v>
      </c>
      <c r="H20" s="18" t="s">
        <v>16</v>
      </c>
      <c r="I20" s="18" t="s">
        <v>21</v>
      </c>
      <c r="J20" s="19">
        <v>100000</v>
      </c>
      <c r="K20" s="19"/>
      <c r="L20" s="16">
        <v>0</v>
      </c>
      <c r="M20" s="23" t="s">
        <v>449</v>
      </c>
    </row>
    <row r="21" spans="1:13" ht="45" x14ac:dyDescent="0.25">
      <c r="A21" s="14">
        <v>20</v>
      </c>
      <c r="B21" s="15">
        <v>15001</v>
      </c>
      <c r="C21" s="15" t="s">
        <v>307</v>
      </c>
      <c r="D21" s="15" t="s">
        <v>32</v>
      </c>
      <c r="E21" s="16">
        <v>0</v>
      </c>
      <c r="F21" s="16">
        <v>119979</v>
      </c>
      <c r="G21" s="17">
        <v>0</v>
      </c>
      <c r="H21" s="18" t="s">
        <v>11</v>
      </c>
      <c r="I21" s="18" t="s">
        <v>21</v>
      </c>
      <c r="J21" s="19">
        <v>119979</v>
      </c>
      <c r="K21" s="19"/>
      <c r="L21" s="16">
        <v>0</v>
      </c>
      <c r="M21" s="23" t="s">
        <v>458</v>
      </c>
    </row>
    <row r="22" spans="1:13" ht="60" customHeight="1" x14ac:dyDescent="0.25">
      <c r="A22" s="14">
        <v>21</v>
      </c>
      <c r="B22" s="15">
        <v>15002</v>
      </c>
      <c r="C22" s="15" t="s">
        <v>31</v>
      </c>
      <c r="D22" s="15" t="s">
        <v>32</v>
      </c>
      <c r="E22" s="16">
        <v>1256060</v>
      </c>
      <c r="F22" s="16">
        <v>3003067</v>
      </c>
      <c r="G22" s="17">
        <v>0.41825906648103423</v>
      </c>
      <c r="H22" s="18" t="s">
        <v>16</v>
      </c>
      <c r="I22" s="18" t="s">
        <v>17</v>
      </c>
      <c r="J22" s="19">
        <v>3003067</v>
      </c>
      <c r="K22" s="19"/>
      <c r="L22" s="16">
        <v>0</v>
      </c>
      <c r="M22" s="23" t="s">
        <v>451</v>
      </c>
    </row>
    <row r="23" spans="1:13" x14ac:dyDescent="0.25">
      <c r="A23" s="14">
        <v>22</v>
      </c>
      <c r="B23" s="15">
        <v>15004</v>
      </c>
      <c r="C23" s="15" t="s">
        <v>33</v>
      </c>
      <c r="D23" s="15" t="s">
        <v>49</v>
      </c>
      <c r="E23" s="16">
        <v>30563</v>
      </c>
      <c r="F23" s="16">
        <v>103088</v>
      </c>
      <c r="G23" s="17">
        <v>0.29647485643333849</v>
      </c>
      <c r="H23" s="18" t="s">
        <v>11</v>
      </c>
      <c r="I23" s="18" t="s">
        <v>12</v>
      </c>
      <c r="J23" s="19">
        <v>30563</v>
      </c>
      <c r="K23" s="19"/>
      <c r="L23" s="16">
        <v>-72525</v>
      </c>
      <c r="M23" s="23" t="s">
        <v>474</v>
      </c>
    </row>
    <row r="24" spans="1:13" x14ac:dyDescent="0.25">
      <c r="A24" s="14">
        <v>23</v>
      </c>
      <c r="B24" s="15">
        <v>15005</v>
      </c>
      <c r="C24" s="15" t="s">
        <v>34</v>
      </c>
      <c r="D24" s="15" t="s">
        <v>32</v>
      </c>
      <c r="E24" s="16">
        <v>135000</v>
      </c>
      <c r="F24" s="16">
        <v>115843</v>
      </c>
      <c r="G24" s="17">
        <v>1.1653703719689581</v>
      </c>
      <c r="H24" s="18" t="s">
        <v>11</v>
      </c>
      <c r="I24" s="18" t="s">
        <v>12</v>
      </c>
      <c r="J24" s="19">
        <v>135000</v>
      </c>
      <c r="K24" s="19"/>
      <c r="L24" s="16">
        <v>19157</v>
      </c>
      <c r="M24" s="23" t="s">
        <v>463</v>
      </c>
    </row>
    <row r="25" spans="1:13" x14ac:dyDescent="0.25">
      <c r="A25" s="14">
        <v>24</v>
      </c>
      <c r="B25" s="15">
        <v>15006</v>
      </c>
      <c r="C25" s="15" t="s">
        <v>306</v>
      </c>
      <c r="D25" s="15" t="s">
        <v>32</v>
      </c>
      <c r="E25" s="16">
        <v>0</v>
      </c>
      <c r="F25" s="16">
        <v>300000</v>
      </c>
      <c r="G25" s="17">
        <v>0</v>
      </c>
      <c r="H25" s="18" t="s">
        <v>11</v>
      </c>
      <c r="I25" s="18" t="s">
        <v>12</v>
      </c>
      <c r="J25" s="19">
        <v>300000</v>
      </c>
      <c r="K25" s="19"/>
      <c r="L25" s="16">
        <v>0</v>
      </c>
      <c r="M25" s="23" t="s">
        <v>485</v>
      </c>
    </row>
    <row r="26" spans="1:13" x14ac:dyDescent="0.25">
      <c r="A26" s="14">
        <v>25</v>
      </c>
      <c r="B26" s="15">
        <v>20035</v>
      </c>
      <c r="C26" s="15" t="s">
        <v>35</v>
      </c>
      <c r="D26" s="15" t="s">
        <v>36</v>
      </c>
      <c r="E26" s="16">
        <v>0</v>
      </c>
      <c r="F26" s="16">
        <v>963522</v>
      </c>
      <c r="G26" s="17">
        <v>0</v>
      </c>
      <c r="H26" s="18" t="s">
        <v>11</v>
      </c>
      <c r="I26" s="18" t="s">
        <v>17</v>
      </c>
      <c r="J26" s="19">
        <v>963522</v>
      </c>
      <c r="K26" s="19"/>
      <c r="L26" s="16">
        <v>0</v>
      </c>
      <c r="M26" s="23" t="s">
        <v>454</v>
      </c>
    </row>
    <row r="27" spans="1:13" x14ac:dyDescent="0.25">
      <c r="A27" s="14">
        <v>26</v>
      </c>
      <c r="B27" s="15">
        <v>33380</v>
      </c>
      <c r="C27" s="26" t="s">
        <v>37</v>
      </c>
      <c r="D27" s="15" t="s">
        <v>38</v>
      </c>
      <c r="E27" s="16">
        <v>12605</v>
      </c>
      <c r="F27" s="16">
        <v>8780</v>
      </c>
      <c r="G27" s="17">
        <v>1.4356492027334853</v>
      </c>
      <c r="H27" s="18" t="s">
        <v>11</v>
      </c>
      <c r="I27" s="18" t="s">
        <v>17</v>
      </c>
      <c r="J27" s="19">
        <v>12605</v>
      </c>
      <c r="K27" s="19"/>
      <c r="L27" s="16">
        <v>3825</v>
      </c>
      <c r="M27" s="23" t="s">
        <v>486</v>
      </c>
    </row>
    <row r="28" spans="1:13" ht="30" x14ac:dyDescent="0.25">
      <c r="A28" s="14">
        <v>27</v>
      </c>
      <c r="B28" s="15">
        <v>33382</v>
      </c>
      <c r="C28" s="15" t="s">
        <v>305</v>
      </c>
      <c r="D28" s="15" t="s">
        <v>310</v>
      </c>
      <c r="E28" s="16">
        <v>2000</v>
      </c>
      <c r="F28" s="16">
        <v>0</v>
      </c>
      <c r="G28" s="17" t="s">
        <v>225</v>
      </c>
      <c r="H28" s="18" t="s">
        <v>11</v>
      </c>
      <c r="I28" s="18" t="s">
        <v>12</v>
      </c>
      <c r="J28" s="19">
        <v>2000</v>
      </c>
      <c r="K28" s="19"/>
      <c r="L28" s="16">
        <v>2000</v>
      </c>
      <c r="M28" s="23" t="s">
        <v>487</v>
      </c>
    </row>
    <row r="29" spans="1:13" x14ac:dyDescent="0.25">
      <c r="A29" s="14">
        <v>28</v>
      </c>
      <c r="B29" s="15">
        <v>37005</v>
      </c>
      <c r="C29" s="15" t="s">
        <v>39</v>
      </c>
      <c r="D29" s="15" t="s">
        <v>19</v>
      </c>
      <c r="E29" s="16">
        <v>326880</v>
      </c>
      <c r="F29" s="16">
        <v>326880</v>
      </c>
      <c r="G29" s="17">
        <v>1</v>
      </c>
      <c r="H29" s="18" t="s">
        <v>11</v>
      </c>
      <c r="I29" s="18" t="s">
        <v>12</v>
      </c>
      <c r="J29" s="19">
        <v>326880</v>
      </c>
      <c r="K29" s="19"/>
      <c r="L29" s="16">
        <v>0</v>
      </c>
      <c r="M29" s="23" t="s">
        <v>448</v>
      </c>
    </row>
    <row r="30" spans="1:13" x14ac:dyDescent="0.25">
      <c r="A30" s="14">
        <v>29</v>
      </c>
      <c r="B30" s="15">
        <v>40071</v>
      </c>
      <c r="C30" s="15" t="s">
        <v>40</v>
      </c>
      <c r="D30" s="15" t="s">
        <v>41</v>
      </c>
      <c r="E30" s="16">
        <v>-6863125</v>
      </c>
      <c r="F30" s="16">
        <v>0</v>
      </c>
      <c r="G30" s="17" t="s">
        <v>225</v>
      </c>
      <c r="H30" s="18" t="s">
        <v>11</v>
      </c>
      <c r="I30" s="18" t="s">
        <v>12</v>
      </c>
      <c r="J30" s="19">
        <v>-6863125</v>
      </c>
      <c r="K30" s="19"/>
      <c r="L30" s="16">
        <v>-6863125</v>
      </c>
      <c r="M30" s="23" t="s">
        <v>465</v>
      </c>
    </row>
    <row r="31" spans="1:13" ht="45" x14ac:dyDescent="0.25">
      <c r="A31" s="14">
        <v>30</v>
      </c>
      <c r="B31" s="15">
        <v>40072</v>
      </c>
      <c r="C31" s="26" t="s">
        <v>42</v>
      </c>
      <c r="D31" s="15" t="s">
        <v>41</v>
      </c>
      <c r="E31" s="16">
        <v>6214049</v>
      </c>
      <c r="F31" s="16">
        <v>25323975</v>
      </c>
      <c r="G31" s="17">
        <v>0.24538205396269741</v>
      </c>
      <c r="H31" s="18" t="s">
        <v>11</v>
      </c>
      <c r="I31" s="18" t="s">
        <v>17</v>
      </c>
      <c r="J31" s="19">
        <v>16023975</v>
      </c>
      <c r="K31" s="19">
        <v>9300000</v>
      </c>
      <c r="L31" s="16">
        <v>-9300000</v>
      </c>
      <c r="M31" s="23" t="s">
        <v>414</v>
      </c>
    </row>
    <row r="32" spans="1:13" ht="45" x14ac:dyDescent="0.25">
      <c r="A32" s="14">
        <v>31</v>
      </c>
      <c r="B32" s="15">
        <v>40073</v>
      </c>
      <c r="C32" s="26" t="s">
        <v>43</v>
      </c>
      <c r="D32" s="15" t="s">
        <v>41</v>
      </c>
      <c r="E32" s="16">
        <v>0</v>
      </c>
      <c r="F32" s="16">
        <v>-25000000</v>
      </c>
      <c r="G32" s="17">
        <v>0</v>
      </c>
      <c r="H32" s="18" t="s">
        <v>16</v>
      </c>
      <c r="I32" s="18" t="s">
        <v>21</v>
      </c>
      <c r="J32" s="19">
        <v>-25000000</v>
      </c>
      <c r="K32" s="19"/>
      <c r="L32" s="16">
        <v>0</v>
      </c>
      <c r="M32" s="23" t="s">
        <v>488</v>
      </c>
    </row>
    <row r="33" spans="1:13" x14ac:dyDescent="0.25">
      <c r="A33" s="14">
        <v>32</v>
      </c>
      <c r="B33" s="15">
        <v>40074</v>
      </c>
      <c r="C33" s="26" t="s">
        <v>44</v>
      </c>
      <c r="D33" s="26" t="s">
        <v>41</v>
      </c>
      <c r="E33" s="16">
        <v>15000001</v>
      </c>
      <c r="F33" s="16">
        <v>15000000</v>
      </c>
      <c r="G33" s="17">
        <v>1.0000000666666666</v>
      </c>
      <c r="H33" s="18" t="s">
        <v>11</v>
      </c>
      <c r="I33" s="18" t="s">
        <v>12</v>
      </c>
      <c r="J33" s="19">
        <v>15000001</v>
      </c>
      <c r="K33" s="19"/>
      <c r="L33" s="16">
        <v>1</v>
      </c>
      <c r="M33" s="23" t="s">
        <v>45</v>
      </c>
    </row>
    <row r="34" spans="1:13" ht="30" x14ac:dyDescent="0.25">
      <c r="A34" s="14">
        <v>33</v>
      </c>
      <c r="B34" s="15">
        <v>42400</v>
      </c>
      <c r="C34" s="15" t="s">
        <v>236</v>
      </c>
      <c r="D34" s="15" t="s">
        <v>19</v>
      </c>
      <c r="E34" s="16">
        <v>0</v>
      </c>
      <c r="F34" s="16">
        <v>67317</v>
      </c>
      <c r="G34" s="17">
        <v>0</v>
      </c>
      <c r="H34" s="18" t="s">
        <v>11</v>
      </c>
      <c r="I34" s="18" t="s">
        <v>17</v>
      </c>
      <c r="J34" s="19">
        <v>0</v>
      </c>
      <c r="K34" s="19">
        <v>67317</v>
      </c>
      <c r="L34" s="16">
        <v>-67317</v>
      </c>
      <c r="M34" s="23" t="s">
        <v>489</v>
      </c>
    </row>
    <row r="35" spans="1:13" ht="45" x14ac:dyDescent="0.25">
      <c r="A35" s="14">
        <v>34</v>
      </c>
      <c r="B35" s="15">
        <v>42401</v>
      </c>
      <c r="C35" s="15" t="s">
        <v>237</v>
      </c>
      <c r="D35" s="15" t="s">
        <v>19</v>
      </c>
      <c r="E35" s="16">
        <v>0</v>
      </c>
      <c r="F35" s="16">
        <v>3446976</v>
      </c>
      <c r="G35" s="17">
        <v>0</v>
      </c>
      <c r="H35" s="18" t="s">
        <v>16</v>
      </c>
      <c r="I35" s="18" t="s">
        <v>21</v>
      </c>
      <c r="J35" s="19">
        <v>0</v>
      </c>
      <c r="K35" s="19">
        <v>3446976</v>
      </c>
      <c r="L35" s="16">
        <v>-3446976</v>
      </c>
      <c r="M35" s="23" t="s">
        <v>472</v>
      </c>
    </row>
    <row r="36" spans="1:13" ht="30" x14ac:dyDescent="0.25">
      <c r="A36" s="14">
        <v>35</v>
      </c>
      <c r="B36" s="15">
        <v>42402</v>
      </c>
      <c r="C36" s="15" t="s">
        <v>46</v>
      </c>
      <c r="D36" s="15" t="s">
        <v>19</v>
      </c>
      <c r="E36" s="16">
        <v>13845208</v>
      </c>
      <c r="F36" s="16">
        <v>14037267</v>
      </c>
      <c r="G36" s="17">
        <v>0.98631792071775792</v>
      </c>
      <c r="H36" s="18" t="s">
        <v>11</v>
      </c>
      <c r="I36" s="18" t="s">
        <v>12</v>
      </c>
      <c r="J36" s="19">
        <v>14037267</v>
      </c>
      <c r="K36" s="19"/>
      <c r="L36" s="16">
        <v>0</v>
      </c>
      <c r="M36" s="23" t="s">
        <v>490</v>
      </c>
    </row>
    <row r="37" spans="1:13" ht="45" x14ac:dyDescent="0.25">
      <c r="A37" s="14">
        <v>36</v>
      </c>
      <c r="B37" s="15">
        <v>42403</v>
      </c>
      <c r="C37" s="15" t="s">
        <v>47</v>
      </c>
      <c r="D37" s="15" t="s">
        <v>25</v>
      </c>
      <c r="E37" s="16">
        <v>248406</v>
      </c>
      <c r="F37" s="16">
        <v>127644</v>
      </c>
      <c r="G37" s="17">
        <v>1.9460844222995206</v>
      </c>
      <c r="H37" s="18" t="s">
        <v>11</v>
      </c>
      <c r="I37" s="18" t="s">
        <v>17</v>
      </c>
      <c r="J37" s="19">
        <v>248406</v>
      </c>
      <c r="K37" s="19"/>
      <c r="L37" s="16">
        <v>0</v>
      </c>
      <c r="M37" s="23" t="s">
        <v>468</v>
      </c>
    </row>
    <row r="38" spans="1:13" x14ac:dyDescent="0.25">
      <c r="A38" s="14">
        <v>37</v>
      </c>
      <c r="B38" s="15">
        <v>43541</v>
      </c>
      <c r="C38" s="15" t="s">
        <v>238</v>
      </c>
      <c r="D38" s="15" t="s">
        <v>19</v>
      </c>
      <c r="E38" s="16">
        <v>0</v>
      </c>
      <c r="F38" s="16">
        <v>450065</v>
      </c>
      <c r="G38" s="17">
        <v>0</v>
      </c>
      <c r="H38" s="18" t="s">
        <v>11</v>
      </c>
      <c r="I38" s="18" t="s">
        <v>12</v>
      </c>
      <c r="J38" s="19">
        <v>0</v>
      </c>
      <c r="K38" s="19"/>
      <c r="L38" s="16">
        <v>-450065</v>
      </c>
      <c r="M38" s="23" t="s">
        <v>469</v>
      </c>
    </row>
    <row r="39" spans="1:13" ht="60" x14ac:dyDescent="0.25">
      <c r="A39" s="14">
        <v>38</v>
      </c>
      <c r="B39" s="15">
        <v>44515</v>
      </c>
      <c r="C39" s="15" t="s">
        <v>239</v>
      </c>
      <c r="D39" s="15" t="s">
        <v>36</v>
      </c>
      <c r="E39" s="16">
        <v>0</v>
      </c>
      <c r="F39" s="16">
        <v>800000</v>
      </c>
      <c r="G39" s="17">
        <v>0</v>
      </c>
      <c r="H39" s="18" t="s">
        <v>16</v>
      </c>
      <c r="I39" s="18" t="s">
        <v>12</v>
      </c>
      <c r="J39" s="19">
        <v>800000</v>
      </c>
      <c r="K39" s="19"/>
      <c r="L39" s="16">
        <v>0</v>
      </c>
      <c r="M39" s="23" t="s">
        <v>491</v>
      </c>
    </row>
    <row r="40" spans="1:13" x14ac:dyDescent="0.25">
      <c r="A40" s="14">
        <v>39</v>
      </c>
      <c r="B40" s="15">
        <v>45404</v>
      </c>
      <c r="C40" s="15" t="s">
        <v>48</v>
      </c>
      <c r="D40" s="15" t="s">
        <v>32</v>
      </c>
      <c r="E40" s="16">
        <v>0</v>
      </c>
      <c r="F40" s="16">
        <v>351407</v>
      </c>
      <c r="G40" s="17">
        <v>0</v>
      </c>
      <c r="H40" s="18" t="s">
        <v>11</v>
      </c>
      <c r="I40" s="18" t="s">
        <v>12</v>
      </c>
      <c r="J40" s="19">
        <v>351407</v>
      </c>
      <c r="K40" s="19"/>
      <c r="L40" s="16">
        <v>0</v>
      </c>
      <c r="M40" s="23" t="s">
        <v>452</v>
      </c>
    </row>
    <row r="41" spans="1:13" x14ac:dyDescent="0.25">
      <c r="A41" s="14">
        <v>40</v>
      </c>
      <c r="B41" s="15">
        <v>45407</v>
      </c>
      <c r="C41" s="26" t="s">
        <v>240</v>
      </c>
      <c r="D41" s="15" t="s">
        <v>41</v>
      </c>
      <c r="E41" s="16">
        <v>0</v>
      </c>
      <c r="F41" s="16">
        <v>500000</v>
      </c>
      <c r="G41" s="17">
        <v>0</v>
      </c>
      <c r="H41" s="18" t="s">
        <v>11</v>
      </c>
      <c r="I41" s="18" t="s">
        <v>12</v>
      </c>
      <c r="J41" s="19">
        <v>500000</v>
      </c>
      <c r="K41" s="19"/>
      <c r="L41" s="16">
        <v>0</v>
      </c>
      <c r="M41" s="23" t="s">
        <v>415</v>
      </c>
    </row>
    <row r="42" spans="1:13" x14ac:dyDescent="0.25">
      <c r="A42" s="14">
        <v>41</v>
      </c>
      <c r="B42" s="15">
        <v>46301</v>
      </c>
      <c r="C42" s="15" t="s">
        <v>50</v>
      </c>
      <c r="D42" s="15" t="s">
        <v>32</v>
      </c>
      <c r="E42" s="16">
        <v>867250</v>
      </c>
      <c r="F42" s="16">
        <v>6094905</v>
      </c>
      <c r="G42" s="17">
        <v>0.14229097910467842</v>
      </c>
      <c r="H42" s="18" t="s">
        <v>11</v>
      </c>
      <c r="I42" s="18" t="s">
        <v>17</v>
      </c>
      <c r="J42" s="19">
        <v>6094905</v>
      </c>
      <c r="K42" s="19"/>
      <c r="L42" s="16">
        <v>0</v>
      </c>
      <c r="M42" s="23" t="s">
        <v>450</v>
      </c>
    </row>
    <row r="43" spans="1:13" x14ac:dyDescent="0.25">
      <c r="A43" s="14">
        <v>42</v>
      </c>
      <c r="B43" s="15">
        <v>54614</v>
      </c>
      <c r="C43" s="15" t="s">
        <v>51</v>
      </c>
      <c r="D43" s="15" t="s">
        <v>49</v>
      </c>
      <c r="E43" s="16">
        <v>44218</v>
      </c>
      <c r="F43" s="16">
        <v>42568</v>
      </c>
      <c r="G43" s="17">
        <v>1.0387615109941741</v>
      </c>
      <c r="H43" s="18" t="s">
        <v>11</v>
      </c>
      <c r="I43" s="18" t="s">
        <v>12</v>
      </c>
      <c r="J43" s="19">
        <v>44218</v>
      </c>
      <c r="K43" s="19"/>
      <c r="L43" s="16">
        <v>1650</v>
      </c>
      <c r="M43" s="23" t="s">
        <v>195</v>
      </c>
    </row>
    <row r="44" spans="1:13" ht="60" x14ac:dyDescent="0.25">
      <c r="A44" s="14">
        <v>43</v>
      </c>
      <c r="B44" s="15">
        <v>56101</v>
      </c>
      <c r="C44" s="15" t="s">
        <v>52</v>
      </c>
      <c r="D44" s="15" t="s">
        <v>49</v>
      </c>
      <c r="E44" s="16">
        <v>46886</v>
      </c>
      <c r="F44" s="16">
        <v>3093232</v>
      </c>
      <c r="G44" s="17">
        <v>1.5157608611316578E-2</v>
      </c>
      <c r="H44" s="18" t="s">
        <v>11</v>
      </c>
      <c r="I44" s="18" t="s">
        <v>17</v>
      </c>
      <c r="J44" s="19">
        <v>2019989</v>
      </c>
      <c r="K44" s="19">
        <v>0</v>
      </c>
      <c r="L44" s="16">
        <v>-1073243</v>
      </c>
      <c r="M44" s="23" t="s">
        <v>492</v>
      </c>
    </row>
    <row r="45" spans="1:13" x14ac:dyDescent="0.25">
      <c r="A45" s="14">
        <v>44</v>
      </c>
      <c r="B45" s="15">
        <v>56102</v>
      </c>
      <c r="C45" s="15" t="s">
        <v>53</v>
      </c>
      <c r="D45" s="15" t="s">
        <v>49</v>
      </c>
      <c r="E45" s="16">
        <v>37725</v>
      </c>
      <c r="F45" s="16">
        <v>25336</v>
      </c>
      <c r="G45" s="17">
        <v>1.488988001263025</v>
      </c>
      <c r="H45" s="18" t="s">
        <v>11</v>
      </c>
      <c r="I45" s="18" t="s">
        <v>12</v>
      </c>
      <c r="J45" s="19">
        <v>37725</v>
      </c>
      <c r="K45" s="19">
        <v>0</v>
      </c>
      <c r="L45" s="16">
        <v>12389</v>
      </c>
      <c r="M45" s="23" t="s">
        <v>331</v>
      </c>
    </row>
    <row r="46" spans="1:13" x14ac:dyDescent="0.25">
      <c r="A46" s="14">
        <v>45</v>
      </c>
      <c r="B46" s="15">
        <v>56103</v>
      </c>
      <c r="C46" s="15" t="s">
        <v>54</v>
      </c>
      <c r="D46" s="15" t="s">
        <v>49</v>
      </c>
      <c r="E46" s="16">
        <v>356828</v>
      </c>
      <c r="F46" s="16">
        <v>239345</v>
      </c>
      <c r="G46" s="17">
        <v>1.4908521172366249</v>
      </c>
      <c r="H46" s="18" t="s">
        <v>11</v>
      </c>
      <c r="I46" s="18" t="s">
        <v>12</v>
      </c>
      <c r="J46" s="19">
        <v>356828</v>
      </c>
      <c r="K46" s="19">
        <v>0</v>
      </c>
      <c r="L46" s="16">
        <v>117483</v>
      </c>
      <c r="M46" s="23" t="s">
        <v>331</v>
      </c>
    </row>
    <row r="47" spans="1:13" x14ac:dyDescent="0.25">
      <c r="A47" s="14">
        <v>46</v>
      </c>
      <c r="B47" s="15">
        <v>56104</v>
      </c>
      <c r="C47" s="15" t="s">
        <v>55</v>
      </c>
      <c r="D47" s="15" t="s">
        <v>49</v>
      </c>
      <c r="E47" s="16">
        <v>941453</v>
      </c>
      <c r="F47" s="16">
        <v>819108</v>
      </c>
      <c r="G47" s="17">
        <v>1.1493636980715607</v>
      </c>
      <c r="H47" s="18" t="s">
        <v>11</v>
      </c>
      <c r="I47" s="18" t="s">
        <v>12</v>
      </c>
      <c r="J47" s="19">
        <v>941453</v>
      </c>
      <c r="K47" s="19">
        <v>0</v>
      </c>
      <c r="L47" s="16">
        <v>122345</v>
      </c>
      <c r="M47" s="23" t="s">
        <v>332</v>
      </c>
    </row>
    <row r="48" spans="1:13" ht="25.5" x14ac:dyDescent="0.25">
      <c r="A48" s="14">
        <v>47</v>
      </c>
      <c r="B48" s="15">
        <v>56105</v>
      </c>
      <c r="C48" s="15" t="s">
        <v>56</v>
      </c>
      <c r="D48" s="15" t="s">
        <v>49</v>
      </c>
      <c r="E48" s="16">
        <v>3509984</v>
      </c>
      <c r="F48" s="16">
        <v>12394496</v>
      </c>
      <c r="G48" s="17">
        <v>0.28318892514871119</v>
      </c>
      <c r="H48" s="18" t="s">
        <v>16</v>
      </c>
      <c r="I48" s="18" t="s">
        <v>21</v>
      </c>
      <c r="J48" s="19">
        <v>6394496</v>
      </c>
      <c r="K48" s="19">
        <v>6000000</v>
      </c>
      <c r="L48" s="16">
        <v>-6000000</v>
      </c>
      <c r="M48" s="23" t="s">
        <v>333</v>
      </c>
    </row>
    <row r="49" spans="1:13" ht="30" x14ac:dyDescent="0.25">
      <c r="A49" s="14">
        <v>48</v>
      </c>
      <c r="B49" s="15">
        <v>56106</v>
      </c>
      <c r="C49" s="15" t="s">
        <v>57</v>
      </c>
      <c r="D49" s="15" t="s">
        <v>49</v>
      </c>
      <c r="E49" s="16">
        <v>336703</v>
      </c>
      <c r="F49" s="16">
        <v>298986</v>
      </c>
      <c r="G49" s="17">
        <v>1.1261497193848542</v>
      </c>
      <c r="H49" s="18" t="s">
        <v>11</v>
      </c>
      <c r="I49" s="18" t="s">
        <v>17</v>
      </c>
      <c r="J49" s="19">
        <v>225259</v>
      </c>
      <c r="K49" s="19">
        <v>0</v>
      </c>
      <c r="L49" s="16">
        <v>-73727</v>
      </c>
      <c r="M49" s="23" t="s">
        <v>493</v>
      </c>
    </row>
    <row r="50" spans="1:13" x14ac:dyDescent="0.25">
      <c r="A50" s="14">
        <v>49</v>
      </c>
      <c r="B50" s="15">
        <v>56107</v>
      </c>
      <c r="C50" s="15" t="s">
        <v>58</v>
      </c>
      <c r="D50" s="15" t="s">
        <v>49</v>
      </c>
      <c r="E50" s="16">
        <v>1304964</v>
      </c>
      <c r="F50" s="16">
        <v>1231237</v>
      </c>
      <c r="G50" s="17">
        <v>1.0598804291943793</v>
      </c>
      <c r="H50" s="18" t="s">
        <v>11</v>
      </c>
      <c r="I50" s="18" t="s">
        <v>17</v>
      </c>
      <c r="J50" s="19">
        <v>1304964</v>
      </c>
      <c r="K50" s="19">
        <v>0</v>
      </c>
      <c r="L50" s="16">
        <v>73727</v>
      </c>
      <c r="M50" s="23" t="s">
        <v>334</v>
      </c>
    </row>
    <row r="51" spans="1:13" ht="30" x14ac:dyDescent="0.25">
      <c r="A51" s="14">
        <v>50</v>
      </c>
      <c r="B51" s="15">
        <v>56108</v>
      </c>
      <c r="C51" s="15" t="s">
        <v>59</v>
      </c>
      <c r="D51" s="15" t="s">
        <v>49</v>
      </c>
      <c r="E51" s="16">
        <v>2417599</v>
      </c>
      <c r="F51" s="16">
        <v>3729761</v>
      </c>
      <c r="G51" s="17">
        <v>0.64819139885906896</v>
      </c>
      <c r="H51" s="18" t="s">
        <v>16</v>
      </c>
      <c r="I51" s="18" t="s">
        <v>17</v>
      </c>
      <c r="J51" s="19">
        <v>2729761</v>
      </c>
      <c r="K51" s="19">
        <v>1000000</v>
      </c>
      <c r="L51" s="16">
        <v>-1000000</v>
      </c>
      <c r="M51" s="23" t="s">
        <v>335</v>
      </c>
    </row>
    <row r="52" spans="1:13" ht="52.5" customHeight="1" x14ac:dyDescent="0.25">
      <c r="A52" s="14">
        <v>51</v>
      </c>
      <c r="B52" s="15">
        <v>56113</v>
      </c>
      <c r="C52" s="15" t="s">
        <v>60</v>
      </c>
      <c r="D52" s="15" t="s">
        <v>49</v>
      </c>
      <c r="E52" s="16">
        <v>185005</v>
      </c>
      <c r="F52" s="16">
        <v>0</v>
      </c>
      <c r="G52" s="17" t="s">
        <v>225</v>
      </c>
      <c r="H52" s="18" t="s">
        <v>11</v>
      </c>
      <c r="I52" s="18" t="s">
        <v>17</v>
      </c>
      <c r="J52" s="19">
        <v>1900000</v>
      </c>
      <c r="K52" s="19">
        <v>0</v>
      </c>
      <c r="L52" s="16">
        <v>1900000</v>
      </c>
      <c r="M52" s="23" t="s">
        <v>516</v>
      </c>
    </row>
    <row r="53" spans="1:13" ht="61.5" customHeight="1" x14ac:dyDescent="0.25">
      <c r="A53" s="14">
        <v>52</v>
      </c>
      <c r="B53" s="15">
        <v>56201</v>
      </c>
      <c r="C53" s="15" t="s">
        <v>61</v>
      </c>
      <c r="D53" s="26" t="s">
        <v>49</v>
      </c>
      <c r="E53" s="16">
        <v>11127660</v>
      </c>
      <c r="F53" s="16">
        <v>13800000</v>
      </c>
      <c r="G53" s="17">
        <v>0.80635217391304348</v>
      </c>
      <c r="H53" s="18" t="s">
        <v>11</v>
      </c>
      <c r="I53" s="18" t="s">
        <v>17</v>
      </c>
      <c r="J53" s="19">
        <v>13800000</v>
      </c>
      <c r="K53" s="19">
        <v>0</v>
      </c>
      <c r="L53" s="16">
        <v>0</v>
      </c>
      <c r="M53" s="23" t="s">
        <v>336</v>
      </c>
    </row>
    <row r="54" spans="1:13" ht="67.5" customHeight="1" x14ac:dyDescent="0.25">
      <c r="A54" s="14">
        <v>53</v>
      </c>
      <c r="B54" s="15">
        <v>56203</v>
      </c>
      <c r="C54" s="15" t="s">
        <v>62</v>
      </c>
      <c r="D54" s="26" t="s">
        <v>49</v>
      </c>
      <c r="E54" s="16">
        <v>20849725</v>
      </c>
      <c r="F54" s="16">
        <v>90027114</v>
      </c>
      <c r="G54" s="17">
        <v>0.23159383960703217</v>
      </c>
      <c r="H54" s="18" t="s">
        <v>11</v>
      </c>
      <c r="I54" s="18" t="s">
        <v>17</v>
      </c>
      <c r="J54" s="19">
        <v>90027114</v>
      </c>
      <c r="K54" s="19">
        <v>0</v>
      </c>
      <c r="L54" s="16">
        <v>0</v>
      </c>
      <c r="M54" s="23" t="s">
        <v>337</v>
      </c>
    </row>
    <row r="55" spans="1:13" ht="30" x14ac:dyDescent="0.25">
      <c r="A55" s="14">
        <v>54</v>
      </c>
      <c r="B55" s="15">
        <v>56205</v>
      </c>
      <c r="C55" s="15" t="s">
        <v>63</v>
      </c>
      <c r="D55" s="26" t="s">
        <v>49</v>
      </c>
      <c r="E55" s="16">
        <v>2431107</v>
      </c>
      <c r="F55" s="16">
        <v>11959067</v>
      </c>
      <c r="G55" s="17">
        <v>0.20328567437576861</v>
      </c>
      <c r="H55" s="18" t="s">
        <v>11</v>
      </c>
      <c r="I55" s="18" t="s">
        <v>17</v>
      </c>
      <c r="J55" s="19">
        <v>11959067</v>
      </c>
      <c r="K55" s="19">
        <v>0</v>
      </c>
      <c r="L55" s="16">
        <v>0</v>
      </c>
      <c r="M55" s="23" t="s">
        <v>338</v>
      </c>
    </row>
    <row r="56" spans="1:13" ht="30" x14ac:dyDescent="0.25">
      <c r="A56" s="14">
        <v>55</v>
      </c>
      <c r="B56" s="15">
        <v>56206</v>
      </c>
      <c r="C56" s="15" t="s">
        <v>64</v>
      </c>
      <c r="D56" s="26" t="s">
        <v>49</v>
      </c>
      <c r="E56" s="16">
        <v>184931</v>
      </c>
      <c r="F56" s="16">
        <v>1000000</v>
      </c>
      <c r="G56" s="17">
        <v>0.18493100000000001</v>
      </c>
      <c r="H56" s="18" t="s">
        <v>11</v>
      </c>
      <c r="I56" s="18" t="s">
        <v>17</v>
      </c>
      <c r="J56" s="19">
        <v>1000000</v>
      </c>
      <c r="K56" s="19">
        <v>0</v>
      </c>
      <c r="L56" s="16">
        <v>0</v>
      </c>
      <c r="M56" s="23" t="s">
        <v>339</v>
      </c>
    </row>
    <row r="57" spans="1:13" ht="60" x14ac:dyDescent="0.25">
      <c r="A57" s="14">
        <v>56</v>
      </c>
      <c r="B57" s="15">
        <v>56207</v>
      </c>
      <c r="C57" s="15" t="s">
        <v>65</v>
      </c>
      <c r="D57" s="26" t="s">
        <v>49</v>
      </c>
      <c r="E57" s="16">
        <v>170279</v>
      </c>
      <c r="F57" s="16">
        <v>10215131</v>
      </c>
      <c r="G57" s="17">
        <v>1.6669291857343779E-2</v>
      </c>
      <c r="H57" s="18" t="s">
        <v>16</v>
      </c>
      <c r="I57" s="18" t="s">
        <v>21</v>
      </c>
      <c r="J57" s="19">
        <v>715131</v>
      </c>
      <c r="K57" s="19">
        <v>9500000</v>
      </c>
      <c r="L57" s="16">
        <v>-9500000</v>
      </c>
      <c r="M57" s="23" t="s">
        <v>340</v>
      </c>
    </row>
    <row r="58" spans="1:13" x14ac:dyDescent="0.25">
      <c r="A58" s="14">
        <v>57</v>
      </c>
      <c r="B58" s="15">
        <v>56208</v>
      </c>
      <c r="C58" s="15" t="s">
        <v>66</v>
      </c>
      <c r="D58" s="26" t="s">
        <v>49</v>
      </c>
      <c r="E58" s="16">
        <v>286845</v>
      </c>
      <c r="F58" s="16">
        <v>9131862</v>
      </c>
      <c r="G58" s="17">
        <v>3.1411447084942805E-2</v>
      </c>
      <c r="H58" s="18" t="s">
        <v>11</v>
      </c>
      <c r="I58" s="18" t="s">
        <v>17</v>
      </c>
      <c r="J58" s="19">
        <v>4731862</v>
      </c>
      <c r="K58" s="19">
        <v>4400000</v>
      </c>
      <c r="L58" s="16">
        <v>-4400000</v>
      </c>
      <c r="M58" s="23" t="s">
        <v>341</v>
      </c>
    </row>
    <row r="59" spans="1:13" ht="30" x14ac:dyDescent="0.25">
      <c r="A59" s="14">
        <v>58</v>
      </c>
      <c r="B59" s="15">
        <v>56209</v>
      </c>
      <c r="C59" s="15" t="s">
        <v>67</v>
      </c>
      <c r="D59" s="26" t="s">
        <v>49</v>
      </c>
      <c r="E59" s="16">
        <v>165699</v>
      </c>
      <c r="F59" s="16">
        <v>7380754</v>
      </c>
      <c r="G59" s="17">
        <v>2.2450145337454683E-2</v>
      </c>
      <c r="H59" s="18" t="s">
        <v>16</v>
      </c>
      <c r="I59" s="18" t="s">
        <v>21</v>
      </c>
      <c r="J59" s="19">
        <v>580754</v>
      </c>
      <c r="K59" s="19">
        <v>6800000</v>
      </c>
      <c r="L59" s="16">
        <v>-6800000</v>
      </c>
      <c r="M59" s="23" t="s">
        <v>342</v>
      </c>
    </row>
    <row r="60" spans="1:13" x14ac:dyDescent="0.25">
      <c r="A60" s="14">
        <v>59</v>
      </c>
      <c r="B60" s="15">
        <v>56210</v>
      </c>
      <c r="C60" s="15" t="s">
        <v>69</v>
      </c>
      <c r="D60" s="26" t="s">
        <v>49</v>
      </c>
      <c r="E60" s="16">
        <v>13061223</v>
      </c>
      <c r="F60" s="16">
        <v>26988700</v>
      </c>
      <c r="G60" s="17">
        <v>0.48395154268267832</v>
      </c>
      <c r="H60" s="18" t="s">
        <v>11</v>
      </c>
      <c r="I60" s="18" t="s">
        <v>17</v>
      </c>
      <c r="J60" s="19">
        <v>26988700</v>
      </c>
      <c r="K60" s="19">
        <v>0</v>
      </c>
      <c r="L60" s="16">
        <v>0</v>
      </c>
      <c r="M60" s="23" t="s">
        <v>343</v>
      </c>
    </row>
    <row r="61" spans="1:13" x14ac:dyDescent="0.25">
      <c r="A61" s="14">
        <v>60</v>
      </c>
      <c r="B61" s="15">
        <v>56211</v>
      </c>
      <c r="C61" s="15" t="s">
        <v>460</v>
      </c>
      <c r="D61" s="15" t="s">
        <v>49</v>
      </c>
      <c r="E61" s="16">
        <v>31340</v>
      </c>
      <c r="F61" s="16">
        <v>1793678</v>
      </c>
      <c r="G61" s="17">
        <v>1.7472478337806453E-2</v>
      </c>
      <c r="H61" s="18" t="s">
        <v>16</v>
      </c>
      <c r="I61" s="18" t="s">
        <v>21</v>
      </c>
      <c r="J61" s="19">
        <v>993678</v>
      </c>
      <c r="K61" s="19">
        <v>800000</v>
      </c>
      <c r="L61" s="16">
        <v>-800000</v>
      </c>
      <c r="M61" s="23" t="s">
        <v>344</v>
      </c>
    </row>
    <row r="62" spans="1:13" x14ac:dyDescent="0.25">
      <c r="A62" s="14">
        <v>61</v>
      </c>
      <c r="B62" s="15">
        <v>56212</v>
      </c>
      <c r="C62" s="15" t="s">
        <v>304</v>
      </c>
      <c r="D62" s="15" t="s">
        <v>49</v>
      </c>
      <c r="E62" s="16">
        <v>65327</v>
      </c>
      <c r="F62" s="16">
        <v>509240</v>
      </c>
      <c r="G62" s="17">
        <v>0.1282833241693504</v>
      </c>
      <c r="H62" s="18" t="s">
        <v>16</v>
      </c>
      <c r="I62" s="18" t="s">
        <v>21</v>
      </c>
      <c r="J62" s="19">
        <v>509240</v>
      </c>
      <c r="K62" s="19">
        <v>0</v>
      </c>
      <c r="L62" s="16">
        <v>0</v>
      </c>
      <c r="M62" s="23" t="s">
        <v>345</v>
      </c>
    </row>
    <row r="63" spans="1:13" x14ac:dyDescent="0.25">
      <c r="A63" s="14">
        <v>62</v>
      </c>
      <c r="B63" s="15">
        <v>56214</v>
      </c>
      <c r="C63" s="15" t="s">
        <v>303</v>
      </c>
      <c r="D63" s="15" t="s">
        <v>49</v>
      </c>
      <c r="E63" s="16">
        <v>0</v>
      </c>
      <c r="F63" s="16">
        <v>150000</v>
      </c>
      <c r="G63" s="17">
        <v>0</v>
      </c>
      <c r="H63" s="18" t="s">
        <v>16</v>
      </c>
      <c r="I63" s="18" t="s">
        <v>21</v>
      </c>
      <c r="J63" s="19">
        <v>150000</v>
      </c>
      <c r="K63" s="19">
        <v>0</v>
      </c>
      <c r="L63" s="16">
        <v>0</v>
      </c>
      <c r="M63" s="23" t="s">
        <v>346</v>
      </c>
    </row>
    <row r="64" spans="1:13" x14ac:dyDescent="0.25">
      <c r="A64" s="14">
        <v>63</v>
      </c>
      <c r="B64" s="15">
        <v>56215</v>
      </c>
      <c r="C64" s="15" t="s">
        <v>70</v>
      </c>
      <c r="D64" s="15" t="s">
        <v>49</v>
      </c>
      <c r="E64" s="16">
        <v>467170</v>
      </c>
      <c r="F64" s="16">
        <v>953233</v>
      </c>
      <c r="G64" s="17">
        <v>0.49009004094486869</v>
      </c>
      <c r="H64" s="18" t="s">
        <v>16</v>
      </c>
      <c r="I64" s="18" t="s">
        <v>17</v>
      </c>
      <c r="J64" s="19">
        <v>1953233</v>
      </c>
      <c r="K64" s="19">
        <v>0</v>
      </c>
      <c r="L64" s="16">
        <v>1000000</v>
      </c>
      <c r="M64" s="23" t="s">
        <v>347</v>
      </c>
    </row>
    <row r="65" spans="1:13" x14ac:dyDescent="0.25">
      <c r="A65" s="14">
        <v>64</v>
      </c>
      <c r="B65" s="15">
        <v>56216</v>
      </c>
      <c r="C65" s="15" t="s">
        <v>71</v>
      </c>
      <c r="D65" s="15" t="s">
        <v>49</v>
      </c>
      <c r="E65" s="16">
        <v>34016</v>
      </c>
      <c r="F65" s="16">
        <v>100000</v>
      </c>
      <c r="G65" s="17">
        <v>0.34016000000000002</v>
      </c>
      <c r="H65" s="18" t="s">
        <v>11</v>
      </c>
      <c r="I65" s="18" t="s">
        <v>17</v>
      </c>
      <c r="J65" s="19">
        <v>100000</v>
      </c>
      <c r="K65" s="19">
        <v>0</v>
      </c>
      <c r="L65" s="16">
        <v>0</v>
      </c>
      <c r="M65" s="23" t="s">
        <v>348</v>
      </c>
    </row>
    <row r="66" spans="1:13" ht="30" x14ac:dyDescent="0.25">
      <c r="A66" s="14">
        <v>65</v>
      </c>
      <c r="B66" s="15">
        <v>56217</v>
      </c>
      <c r="C66" s="15" t="s">
        <v>72</v>
      </c>
      <c r="D66" s="15" t="s">
        <v>49</v>
      </c>
      <c r="E66" s="16">
        <v>3443909</v>
      </c>
      <c r="F66" s="16">
        <v>5822287</v>
      </c>
      <c r="G66" s="17">
        <v>0.5915045067342094</v>
      </c>
      <c r="H66" s="18" t="s">
        <v>11</v>
      </c>
      <c r="I66" s="18" t="s">
        <v>17</v>
      </c>
      <c r="J66" s="19">
        <v>4572287</v>
      </c>
      <c r="K66" s="19">
        <v>0</v>
      </c>
      <c r="L66" s="16">
        <v>-1250000</v>
      </c>
      <c r="M66" s="23" t="s">
        <v>349</v>
      </c>
    </row>
    <row r="67" spans="1:13" ht="30" x14ac:dyDescent="0.25">
      <c r="A67" s="14">
        <v>66</v>
      </c>
      <c r="B67" s="15">
        <v>56219</v>
      </c>
      <c r="C67" s="15" t="s">
        <v>73</v>
      </c>
      <c r="D67" s="15" t="s">
        <v>49</v>
      </c>
      <c r="E67" s="16">
        <v>1148149</v>
      </c>
      <c r="F67" s="16">
        <v>1847000</v>
      </c>
      <c r="G67" s="17">
        <v>0.62162912831618844</v>
      </c>
      <c r="H67" s="18" t="s">
        <v>11</v>
      </c>
      <c r="I67" s="18" t="s">
        <v>12</v>
      </c>
      <c r="J67" s="19">
        <v>3097000</v>
      </c>
      <c r="K67" s="19">
        <v>0</v>
      </c>
      <c r="L67" s="16">
        <v>1250000</v>
      </c>
      <c r="M67" s="23" t="s">
        <v>350</v>
      </c>
    </row>
    <row r="68" spans="1:13" x14ac:dyDescent="0.25">
      <c r="A68" s="14">
        <v>67</v>
      </c>
      <c r="B68" s="15">
        <v>56223</v>
      </c>
      <c r="C68" s="15" t="s">
        <v>74</v>
      </c>
      <c r="D68" s="15" t="s">
        <v>49</v>
      </c>
      <c r="E68" s="16">
        <v>44096</v>
      </c>
      <c r="F68" s="16">
        <v>1500000</v>
      </c>
      <c r="G68" s="17">
        <v>2.9397333333333334E-2</v>
      </c>
      <c r="H68" s="18" t="s">
        <v>11</v>
      </c>
      <c r="I68" s="18" t="s">
        <v>12</v>
      </c>
      <c r="J68" s="19">
        <v>1500000</v>
      </c>
      <c r="K68" s="19">
        <v>0</v>
      </c>
      <c r="L68" s="16">
        <v>0</v>
      </c>
      <c r="M68" s="23" t="s">
        <v>351</v>
      </c>
    </row>
    <row r="69" spans="1:13" x14ac:dyDescent="0.25">
      <c r="A69" s="14">
        <v>68</v>
      </c>
      <c r="B69" s="15">
        <v>56224</v>
      </c>
      <c r="C69" s="15" t="s">
        <v>302</v>
      </c>
      <c r="D69" s="15" t="s">
        <v>49</v>
      </c>
      <c r="E69" s="16">
        <v>0</v>
      </c>
      <c r="F69" s="16">
        <v>282434</v>
      </c>
      <c r="G69" s="17">
        <v>0</v>
      </c>
      <c r="H69" s="18" t="s">
        <v>11</v>
      </c>
      <c r="I69" s="18" t="s">
        <v>12</v>
      </c>
      <c r="J69" s="19">
        <v>0</v>
      </c>
      <c r="K69" s="19">
        <v>0</v>
      </c>
      <c r="L69" s="16">
        <v>-282434</v>
      </c>
      <c r="M69" s="23" t="s">
        <v>275</v>
      </c>
    </row>
    <row r="70" spans="1:13" ht="25.5" x14ac:dyDescent="0.25">
      <c r="A70" s="14">
        <v>69</v>
      </c>
      <c r="B70" s="15">
        <v>56225</v>
      </c>
      <c r="C70" s="15" t="s">
        <v>75</v>
      </c>
      <c r="D70" s="15" t="s">
        <v>49</v>
      </c>
      <c r="E70" s="16">
        <v>0</v>
      </c>
      <c r="F70" s="16">
        <v>1000000</v>
      </c>
      <c r="G70" s="17">
        <v>0</v>
      </c>
      <c r="H70" s="18" t="s">
        <v>16</v>
      </c>
      <c r="I70" s="18" t="s">
        <v>17</v>
      </c>
      <c r="J70" s="19">
        <v>0</v>
      </c>
      <c r="K70" s="19">
        <v>0</v>
      </c>
      <c r="L70" s="16">
        <v>-1000000</v>
      </c>
      <c r="M70" s="23" t="s">
        <v>352</v>
      </c>
    </row>
    <row r="71" spans="1:13" x14ac:dyDescent="0.25">
      <c r="A71" s="14">
        <v>70</v>
      </c>
      <c r="B71" s="15">
        <v>56226</v>
      </c>
      <c r="C71" s="15" t="s">
        <v>241</v>
      </c>
      <c r="D71" s="15" t="s">
        <v>49</v>
      </c>
      <c r="E71" s="16">
        <v>26863</v>
      </c>
      <c r="F71" s="16">
        <v>1500000</v>
      </c>
      <c r="G71" s="17">
        <v>1.7908666666666666E-2</v>
      </c>
      <c r="H71" s="18" t="s">
        <v>16</v>
      </c>
      <c r="I71" s="18" t="s">
        <v>17</v>
      </c>
      <c r="J71" s="19">
        <v>1000000</v>
      </c>
      <c r="K71" s="19">
        <v>500000</v>
      </c>
      <c r="L71" s="16">
        <v>-500000</v>
      </c>
      <c r="M71" s="23" t="s">
        <v>353</v>
      </c>
    </row>
    <row r="72" spans="1:13" ht="25.5" x14ac:dyDescent="0.25">
      <c r="A72" s="14">
        <v>71</v>
      </c>
      <c r="B72" s="15">
        <v>56227</v>
      </c>
      <c r="C72" s="15" t="s">
        <v>76</v>
      </c>
      <c r="D72" s="15" t="s">
        <v>49</v>
      </c>
      <c r="E72" s="16">
        <v>11180</v>
      </c>
      <c r="F72" s="16">
        <v>500000</v>
      </c>
      <c r="G72" s="17">
        <v>2.2360000000000001E-2</v>
      </c>
      <c r="H72" s="18" t="s">
        <v>11</v>
      </c>
      <c r="I72" s="18" t="s">
        <v>17</v>
      </c>
      <c r="J72" s="19">
        <v>500000</v>
      </c>
      <c r="K72" s="19">
        <v>0</v>
      </c>
      <c r="L72" s="16">
        <v>0</v>
      </c>
      <c r="M72" s="23" t="s">
        <v>467</v>
      </c>
    </row>
    <row r="73" spans="1:13" ht="25.5" x14ac:dyDescent="0.25">
      <c r="A73" s="14">
        <v>72</v>
      </c>
      <c r="B73" s="15">
        <v>56228</v>
      </c>
      <c r="C73" s="15" t="s">
        <v>77</v>
      </c>
      <c r="D73" s="15" t="s">
        <v>49</v>
      </c>
      <c r="E73" s="16">
        <v>1996248</v>
      </c>
      <c r="F73" s="16">
        <v>4610288</v>
      </c>
      <c r="G73" s="17">
        <v>0.43299854586090936</v>
      </c>
      <c r="H73" s="18" t="s">
        <v>11</v>
      </c>
      <c r="I73" s="18" t="s">
        <v>17</v>
      </c>
      <c r="J73" s="19">
        <v>4610288</v>
      </c>
      <c r="K73" s="19">
        <v>0</v>
      </c>
      <c r="L73" s="16">
        <v>0</v>
      </c>
      <c r="M73" s="23" t="s">
        <v>354</v>
      </c>
    </row>
    <row r="74" spans="1:13" x14ac:dyDescent="0.25">
      <c r="A74" s="14">
        <v>73</v>
      </c>
      <c r="B74" s="15">
        <v>56229</v>
      </c>
      <c r="C74" s="15" t="s">
        <v>78</v>
      </c>
      <c r="D74" s="15" t="s">
        <v>49</v>
      </c>
      <c r="E74" s="16">
        <v>4130735</v>
      </c>
      <c r="F74" s="16">
        <v>7807902</v>
      </c>
      <c r="G74" s="17">
        <v>0.52904544652327856</v>
      </c>
      <c r="H74" s="18" t="s">
        <v>11</v>
      </c>
      <c r="I74" s="18" t="s">
        <v>17</v>
      </c>
      <c r="J74" s="19">
        <v>7807902</v>
      </c>
      <c r="K74" s="19">
        <v>0</v>
      </c>
      <c r="L74" s="16">
        <v>0</v>
      </c>
      <c r="M74" s="23" t="s">
        <v>355</v>
      </c>
    </row>
    <row r="75" spans="1:13" x14ac:dyDescent="0.25">
      <c r="A75" s="14">
        <v>74</v>
      </c>
      <c r="B75" s="15">
        <v>56230</v>
      </c>
      <c r="C75" s="15" t="s">
        <v>301</v>
      </c>
      <c r="D75" s="15" t="s">
        <v>49</v>
      </c>
      <c r="E75" s="16">
        <v>37500</v>
      </c>
      <c r="F75" s="16">
        <v>158865</v>
      </c>
      <c r="G75" s="17">
        <v>0.23604947597016335</v>
      </c>
      <c r="H75" s="18" t="s">
        <v>11</v>
      </c>
      <c r="I75" s="18" t="s">
        <v>17</v>
      </c>
      <c r="J75" s="19">
        <v>37500</v>
      </c>
      <c r="K75" s="19">
        <v>0</v>
      </c>
      <c r="L75" s="16">
        <v>-121365</v>
      </c>
      <c r="M75" s="23" t="s">
        <v>356</v>
      </c>
    </row>
    <row r="76" spans="1:13" ht="30" x14ac:dyDescent="0.25">
      <c r="A76" s="14">
        <v>75</v>
      </c>
      <c r="B76" s="15">
        <v>56232</v>
      </c>
      <c r="C76" s="15" t="s">
        <v>242</v>
      </c>
      <c r="D76" s="15" t="s">
        <v>49</v>
      </c>
      <c r="E76" s="16">
        <v>0</v>
      </c>
      <c r="F76" s="16">
        <v>846109</v>
      </c>
      <c r="G76" s="17">
        <v>0</v>
      </c>
      <c r="H76" s="18" t="s">
        <v>16</v>
      </c>
      <c r="I76" s="18" t="s">
        <v>21</v>
      </c>
      <c r="J76" s="19">
        <v>846109</v>
      </c>
      <c r="K76" s="19">
        <v>0</v>
      </c>
      <c r="L76" s="16">
        <v>0</v>
      </c>
      <c r="M76" s="23" t="s">
        <v>357</v>
      </c>
    </row>
    <row r="77" spans="1:13" x14ac:dyDescent="0.25">
      <c r="A77" s="14">
        <v>76</v>
      </c>
      <c r="B77" s="15">
        <v>56233</v>
      </c>
      <c r="C77" s="15" t="s">
        <v>243</v>
      </c>
      <c r="D77" s="15" t="s">
        <v>49</v>
      </c>
      <c r="E77" s="16">
        <v>0</v>
      </c>
      <c r="F77" s="16">
        <v>1489378</v>
      </c>
      <c r="G77" s="17">
        <v>0</v>
      </c>
      <c r="H77" s="18" t="s">
        <v>16</v>
      </c>
      <c r="I77" s="18" t="s">
        <v>17</v>
      </c>
      <c r="J77" s="19">
        <v>1489378</v>
      </c>
      <c r="K77" s="19">
        <v>0</v>
      </c>
      <c r="L77" s="16">
        <v>0</v>
      </c>
      <c r="M77" s="23" t="s">
        <v>358</v>
      </c>
    </row>
    <row r="78" spans="1:13" ht="45" x14ac:dyDescent="0.25">
      <c r="A78" s="14">
        <v>77</v>
      </c>
      <c r="B78" s="15">
        <v>56234</v>
      </c>
      <c r="C78" s="15" t="s">
        <v>79</v>
      </c>
      <c r="D78" s="15" t="s">
        <v>19</v>
      </c>
      <c r="E78" s="16">
        <v>60318</v>
      </c>
      <c r="F78" s="16">
        <v>3600000</v>
      </c>
      <c r="G78" s="17">
        <v>1.6754999999999999E-2</v>
      </c>
      <c r="H78" s="18" t="s">
        <v>16</v>
      </c>
      <c r="I78" s="18" t="s">
        <v>21</v>
      </c>
      <c r="J78" s="19">
        <v>60318</v>
      </c>
      <c r="K78" s="19">
        <v>3539682</v>
      </c>
      <c r="L78" s="16">
        <v>-3539682</v>
      </c>
      <c r="M78" s="23" t="s">
        <v>447</v>
      </c>
    </row>
    <row r="79" spans="1:13" ht="25.5" x14ac:dyDescent="0.25">
      <c r="A79" s="14">
        <v>78</v>
      </c>
      <c r="B79" s="15">
        <v>56235</v>
      </c>
      <c r="C79" s="15" t="s">
        <v>80</v>
      </c>
      <c r="D79" s="15" t="s">
        <v>49</v>
      </c>
      <c r="E79" s="16">
        <v>306093</v>
      </c>
      <c r="F79" s="16">
        <v>306093</v>
      </c>
      <c r="G79" s="17">
        <v>1</v>
      </c>
      <c r="H79" s="18" t="s">
        <v>11</v>
      </c>
      <c r="I79" s="18" t="s">
        <v>12</v>
      </c>
      <c r="J79" s="19">
        <v>306093</v>
      </c>
      <c r="K79" s="19">
        <v>0</v>
      </c>
      <c r="L79" s="16">
        <v>0</v>
      </c>
      <c r="M79" s="23" t="s">
        <v>81</v>
      </c>
    </row>
    <row r="80" spans="1:13" x14ac:dyDescent="0.25">
      <c r="A80" s="14">
        <v>79</v>
      </c>
      <c r="B80" s="15">
        <v>56238</v>
      </c>
      <c r="C80" s="15" t="s">
        <v>82</v>
      </c>
      <c r="D80" s="15" t="s">
        <v>49</v>
      </c>
      <c r="E80" s="16">
        <v>1371393</v>
      </c>
      <c r="F80" s="16">
        <v>1650000</v>
      </c>
      <c r="G80" s="17">
        <v>0.83114727272727273</v>
      </c>
      <c r="H80" s="18" t="s">
        <v>11</v>
      </c>
      <c r="I80" s="18" t="s">
        <v>17</v>
      </c>
      <c r="J80" s="19">
        <v>1650000</v>
      </c>
      <c r="K80" s="19">
        <v>0</v>
      </c>
      <c r="L80" s="16">
        <v>0</v>
      </c>
      <c r="M80" s="23" t="s">
        <v>359</v>
      </c>
    </row>
    <row r="81" spans="1:13" x14ac:dyDescent="0.25">
      <c r="A81" s="14">
        <v>80</v>
      </c>
      <c r="B81" s="15">
        <v>56239</v>
      </c>
      <c r="C81" s="15" t="s">
        <v>84</v>
      </c>
      <c r="D81" s="15" t="s">
        <v>49</v>
      </c>
      <c r="E81" s="16">
        <v>422342</v>
      </c>
      <c r="F81" s="16">
        <v>1900000</v>
      </c>
      <c r="G81" s="17">
        <v>0.22228526315789474</v>
      </c>
      <c r="H81" s="18" t="s">
        <v>11</v>
      </c>
      <c r="I81" s="18" t="s">
        <v>12</v>
      </c>
      <c r="J81" s="19">
        <v>1900000</v>
      </c>
      <c r="K81" s="19">
        <v>0</v>
      </c>
      <c r="L81" s="16">
        <v>0</v>
      </c>
      <c r="M81" s="23" t="s">
        <v>360</v>
      </c>
    </row>
    <row r="82" spans="1:13" ht="30" x14ac:dyDescent="0.25">
      <c r="A82" s="14">
        <v>81</v>
      </c>
      <c r="B82" s="15">
        <v>56240</v>
      </c>
      <c r="C82" s="15" t="s">
        <v>85</v>
      </c>
      <c r="D82" s="15" t="s">
        <v>49</v>
      </c>
      <c r="E82" s="16">
        <v>77326</v>
      </c>
      <c r="F82" s="16">
        <v>450000</v>
      </c>
      <c r="G82" s="17">
        <v>0.17183555555555555</v>
      </c>
      <c r="H82" s="18" t="s">
        <v>16</v>
      </c>
      <c r="I82" s="18" t="s">
        <v>17</v>
      </c>
      <c r="J82" s="19">
        <v>450000</v>
      </c>
      <c r="K82" s="19">
        <v>0</v>
      </c>
      <c r="L82" s="16">
        <v>0</v>
      </c>
      <c r="M82" s="23" t="s">
        <v>361</v>
      </c>
    </row>
    <row r="83" spans="1:13" x14ac:dyDescent="0.25">
      <c r="A83" s="14">
        <v>82</v>
      </c>
      <c r="B83" s="15">
        <v>56241</v>
      </c>
      <c r="C83" s="15" t="s">
        <v>86</v>
      </c>
      <c r="D83" s="15" t="s">
        <v>49</v>
      </c>
      <c r="E83" s="16">
        <v>1035038</v>
      </c>
      <c r="F83" s="16">
        <v>0</v>
      </c>
      <c r="G83" s="17" t="s">
        <v>225</v>
      </c>
      <c r="H83" s="18" t="s">
        <v>11</v>
      </c>
      <c r="I83" s="18" t="s">
        <v>12</v>
      </c>
      <c r="J83" s="19">
        <v>1035038</v>
      </c>
      <c r="K83" s="19">
        <v>0</v>
      </c>
      <c r="L83" s="16">
        <v>0</v>
      </c>
      <c r="M83" s="23" t="s">
        <v>87</v>
      </c>
    </row>
    <row r="84" spans="1:13" x14ac:dyDescent="0.25">
      <c r="A84" s="14">
        <v>83</v>
      </c>
      <c r="B84" s="15">
        <v>56301</v>
      </c>
      <c r="C84" s="15" t="s">
        <v>88</v>
      </c>
      <c r="D84" s="15" t="s">
        <v>49</v>
      </c>
      <c r="E84" s="16">
        <v>1603159</v>
      </c>
      <c r="F84" s="16">
        <v>6407357</v>
      </c>
      <c r="G84" s="17">
        <v>0.25020597416376206</v>
      </c>
      <c r="H84" s="18" t="s">
        <v>11</v>
      </c>
      <c r="I84" s="18" t="s">
        <v>17</v>
      </c>
      <c r="J84" s="19">
        <v>6407357</v>
      </c>
      <c r="K84" s="19">
        <v>0</v>
      </c>
      <c r="L84" s="16">
        <v>0</v>
      </c>
      <c r="M84" s="23" t="s">
        <v>362</v>
      </c>
    </row>
    <row r="85" spans="1:13" x14ac:dyDescent="0.25">
      <c r="A85" s="14">
        <v>84</v>
      </c>
      <c r="B85" s="15">
        <v>56302</v>
      </c>
      <c r="C85" s="15" t="s">
        <v>89</v>
      </c>
      <c r="D85" s="15" t="s">
        <v>49</v>
      </c>
      <c r="E85" s="16">
        <v>3299911</v>
      </c>
      <c r="F85" s="16">
        <v>14511407</v>
      </c>
      <c r="G85" s="17">
        <v>0.22740117481371724</v>
      </c>
      <c r="H85" s="18" t="s">
        <v>11</v>
      </c>
      <c r="I85" s="18" t="s">
        <v>17</v>
      </c>
      <c r="J85" s="19">
        <v>14511407</v>
      </c>
      <c r="K85" s="19">
        <v>0</v>
      </c>
      <c r="L85" s="16">
        <v>0</v>
      </c>
      <c r="M85" s="23" t="s">
        <v>362</v>
      </c>
    </row>
    <row r="86" spans="1:13" x14ac:dyDescent="0.25">
      <c r="A86" s="14">
        <v>85</v>
      </c>
      <c r="B86" s="15">
        <v>56304</v>
      </c>
      <c r="C86" s="15" t="s">
        <v>300</v>
      </c>
      <c r="D86" s="15" t="s">
        <v>49</v>
      </c>
      <c r="E86" s="16">
        <v>0</v>
      </c>
      <c r="F86" s="16">
        <v>350000</v>
      </c>
      <c r="G86" s="17">
        <v>0</v>
      </c>
      <c r="H86" s="18" t="s">
        <v>16</v>
      </c>
      <c r="I86" s="18" t="s">
        <v>21</v>
      </c>
      <c r="J86" s="19">
        <v>350000</v>
      </c>
      <c r="K86" s="19">
        <v>0</v>
      </c>
      <c r="L86" s="16">
        <v>0</v>
      </c>
      <c r="M86" s="23" t="s">
        <v>363</v>
      </c>
    </row>
    <row r="87" spans="1:13" x14ac:dyDescent="0.25">
      <c r="A87" s="14">
        <v>86</v>
      </c>
      <c r="B87" s="15">
        <v>56305</v>
      </c>
      <c r="C87" s="15" t="s">
        <v>90</v>
      </c>
      <c r="D87" s="15" t="s">
        <v>49</v>
      </c>
      <c r="E87" s="16">
        <v>0</v>
      </c>
      <c r="F87" s="16">
        <v>2871674</v>
      </c>
      <c r="G87" s="17">
        <v>0</v>
      </c>
      <c r="H87" s="18" t="s">
        <v>16</v>
      </c>
      <c r="I87" s="18" t="s">
        <v>17</v>
      </c>
      <c r="J87" s="19">
        <v>0</v>
      </c>
      <c r="K87" s="19">
        <v>0</v>
      </c>
      <c r="L87" s="16">
        <v>-2871674</v>
      </c>
      <c r="M87" s="23" t="s">
        <v>364</v>
      </c>
    </row>
    <row r="88" spans="1:13" ht="30" x14ac:dyDescent="0.25">
      <c r="A88" s="14">
        <v>87</v>
      </c>
      <c r="B88" s="15">
        <v>56307</v>
      </c>
      <c r="C88" s="15" t="s">
        <v>91</v>
      </c>
      <c r="D88" s="15" t="s">
        <v>49</v>
      </c>
      <c r="E88" s="16">
        <v>1284627</v>
      </c>
      <c r="F88" s="16">
        <v>5000000</v>
      </c>
      <c r="G88" s="17">
        <v>0.25692540000000003</v>
      </c>
      <c r="H88" s="18" t="s">
        <v>11</v>
      </c>
      <c r="I88" s="18" t="s">
        <v>17</v>
      </c>
      <c r="J88" s="19">
        <v>1576249</v>
      </c>
      <c r="K88" s="19">
        <v>0</v>
      </c>
      <c r="L88" s="16">
        <v>-3423751</v>
      </c>
      <c r="M88" s="23" t="s">
        <v>365</v>
      </c>
    </row>
    <row r="89" spans="1:13" ht="60" x14ac:dyDescent="0.25">
      <c r="A89" s="14">
        <v>88</v>
      </c>
      <c r="B89" s="15">
        <v>56308</v>
      </c>
      <c r="C89" s="15" t="s">
        <v>92</v>
      </c>
      <c r="D89" s="15" t="s">
        <v>49</v>
      </c>
      <c r="E89" s="16">
        <v>88052274</v>
      </c>
      <c r="F89" s="16">
        <v>126701031</v>
      </c>
      <c r="G89" s="17">
        <v>0.69496099049107185</v>
      </c>
      <c r="H89" s="18" t="s">
        <v>11</v>
      </c>
      <c r="I89" s="18" t="s">
        <v>17</v>
      </c>
      <c r="J89" s="19">
        <v>125201031</v>
      </c>
      <c r="K89" s="19">
        <v>1500000</v>
      </c>
      <c r="L89" s="16">
        <v>-1500000</v>
      </c>
      <c r="M89" s="23" t="s">
        <v>366</v>
      </c>
    </row>
    <row r="90" spans="1:13" ht="25.5" x14ac:dyDescent="0.25">
      <c r="A90" s="14">
        <v>89</v>
      </c>
      <c r="B90" s="15">
        <v>56309</v>
      </c>
      <c r="C90" s="15" t="s">
        <v>93</v>
      </c>
      <c r="D90" s="15" t="s">
        <v>49</v>
      </c>
      <c r="E90" s="16">
        <v>430993</v>
      </c>
      <c r="F90" s="16">
        <v>4600000</v>
      </c>
      <c r="G90" s="17">
        <v>9.3694130434782613E-2</v>
      </c>
      <c r="H90" s="18" t="s">
        <v>16</v>
      </c>
      <c r="I90" s="18" t="s">
        <v>17</v>
      </c>
      <c r="J90" s="19">
        <v>4600000</v>
      </c>
      <c r="K90" s="19">
        <v>0</v>
      </c>
      <c r="L90" s="16">
        <v>0</v>
      </c>
      <c r="M90" s="23" t="s">
        <v>367</v>
      </c>
    </row>
    <row r="91" spans="1:13" ht="25.5" x14ac:dyDescent="0.25">
      <c r="A91" s="14">
        <v>90</v>
      </c>
      <c r="B91" s="15">
        <v>56310</v>
      </c>
      <c r="C91" s="15" t="s">
        <v>94</v>
      </c>
      <c r="D91" s="26" t="s">
        <v>49</v>
      </c>
      <c r="E91" s="16">
        <v>383111</v>
      </c>
      <c r="F91" s="16">
        <v>998332</v>
      </c>
      <c r="G91" s="17">
        <v>0.38375109682951164</v>
      </c>
      <c r="H91" s="18" t="s">
        <v>11</v>
      </c>
      <c r="I91" s="18" t="s">
        <v>17</v>
      </c>
      <c r="J91" s="19">
        <v>998332</v>
      </c>
      <c r="K91" s="19">
        <v>0</v>
      </c>
      <c r="L91" s="16">
        <v>0</v>
      </c>
      <c r="M91" s="23" t="s">
        <v>368</v>
      </c>
    </row>
    <row r="92" spans="1:13" x14ac:dyDescent="0.25">
      <c r="A92" s="14">
        <v>91</v>
      </c>
      <c r="B92" s="15">
        <v>56311</v>
      </c>
      <c r="C92" s="15" t="s">
        <v>95</v>
      </c>
      <c r="D92" s="26" t="s">
        <v>49</v>
      </c>
      <c r="E92" s="16">
        <v>61464001</v>
      </c>
      <c r="F92" s="16">
        <v>95526134</v>
      </c>
      <c r="G92" s="17">
        <v>0.64342602831597895</v>
      </c>
      <c r="H92" s="18" t="s">
        <v>11</v>
      </c>
      <c r="I92" s="18" t="s">
        <v>17</v>
      </c>
      <c r="J92" s="19">
        <v>95526134</v>
      </c>
      <c r="K92" s="19">
        <v>0</v>
      </c>
      <c r="L92" s="16">
        <v>0</v>
      </c>
      <c r="M92" s="23" t="s">
        <v>369</v>
      </c>
    </row>
    <row r="93" spans="1:13" x14ac:dyDescent="0.25">
      <c r="A93" s="14">
        <v>92</v>
      </c>
      <c r="B93" s="15">
        <v>56312</v>
      </c>
      <c r="C93" s="15" t="s">
        <v>97</v>
      </c>
      <c r="D93" s="26" t="s">
        <v>49</v>
      </c>
      <c r="E93" s="16">
        <v>46527402</v>
      </c>
      <c r="F93" s="16">
        <v>70148871</v>
      </c>
      <c r="G93" s="17">
        <v>0.66326658343510614</v>
      </c>
      <c r="H93" s="18" t="s">
        <v>11</v>
      </c>
      <c r="I93" s="18" t="s">
        <v>17</v>
      </c>
      <c r="J93" s="19">
        <v>70148871</v>
      </c>
      <c r="K93" s="19">
        <v>0</v>
      </c>
      <c r="L93" s="16">
        <v>0</v>
      </c>
      <c r="M93" s="23" t="s">
        <v>370</v>
      </c>
    </row>
    <row r="94" spans="1:13" x14ac:dyDescent="0.25">
      <c r="A94" s="14">
        <v>93</v>
      </c>
      <c r="B94" s="15">
        <v>56313</v>
      </c>
      <c r="C94" s="15" t="s">
        <v>98</v>
      </c>
      <c r="D94" s="15" t="s">
        <v>49</v>
      </c>
      <c r="E94" s="16">
        <v>2199875</v>
      </c>
      <c r="F94" s="16">
        <v>45584040</v>
      </c>
      <c r="G94" s="17">
        <v>4.8259763724321059E-2</v>
      </c>
      <c r="H94" s="18" t="s">
        <v>11</v>
      </c>
      <c r="I94" s="18" t="s">
        <v>17</v>
      </c>
      <c r="J94" s="19">
        <v>45584040</v>
      </c>
      <c r="K94" s="19">
        <v>0</v>
      </c>
      <c r="L94" s="16">
        <v>0</v>
      </c>
      <c r="M94" s="23" t="s">
        <v>371</v>
      </c>
    </row>
    <row r="95" spans="1:13" x14ac:dyDescent="0.25">
      <c r="A95" s="14">
        <v>94</v>
      </c>
      <c r="B95" s="15">
        <v>56315</v>
      </c>
      <c r="C95" s="15" t="s">
        <v>299</v>
      </c>
      <c r="D95" s="15" t="s">
        <v>49</v>
      </c>
      <c r="E95" s="16">
        <v>10640</v>
      </c>
      <c r="F95" s="16">
        <v>1092823</v>
      </c>
      <c r="G95" s="17">
        <v>9.7362518907453451E-3</v>
      </c>
      <c r="H95" s="18" t="s">
        <v>11</v>
      </c>
      <c r="I95" s="18" t="s">
        <v>17</v>
      </c>
      <c r="J95" s="19">
        <v>1092823</v>
      </c>
      <c r="K95" s="19">
        <v>0</v>
      </c>
      <c r="L95" s="16">
        <v>0</v>
      </c>
      <c r="M95" s="23" t="s">
        <v>372</v>
      </c>
    </row>
    <row r="96" spans="1:13" x14ac:dyDescent="0.25">
      <c r="A96" s="14">
        <v>95</v>
      </c>
      <c r="B96" s="15">
        <v>56316</v>
      </c>
      <c r="C96" s="15" t="s">
        <v>244</v>
      </c>
      <c r="D96" s="15" t="s">
        <v>49</v>
      </c>
      <c r="E96" s="16">
        <v>310273</v>
      </c>
      <c r="F96" s="16">
        <v>977342</v>
      </c>
      <c r="G96" s="17">
        <v>0.31746614798095241</v>
      </c>
      <c r="H96" s="18" t="s">
        <v>11</v>
      </c>
      <c r="I96" s="18" t="s">
        <v>17</v>
      </c>
      <c r="J96" s="19">
        <v>977342</v>
      </c>
      <c r="K96" s="19">
        <v>0</v>
      </c>
      <c r="L96" s="16">
        <v>0</v>
      </c>
      <c r="M96" s="23" t="s">
        <v>373</v>
      </c>
    </row>
    <row r="97" spans="1:13" ht="30" x14ac:dyDescent="0.25">
      <c r="A97" s="14">
        <v>96</v>
      </c>
      <c r="B97" s="15">
        <v>56317</v>
      </c>
      <c r="C97" s="15" t="s">
        <v>100</v>
      </c>
      <c r="D97" s="15" t="s">
        <v>49</v>
      </c>
      <c r="E97" s="16">
        <v>25000</v>
      </c>
      <c r="F97" s="16">
        <v>3000000</v>
      </c>
      <c r="G97" s="17">
        <v>8.3333333333333332E-3</v>
      </c>
      <c r="H97" s="18" t="s">
        <v>16</v>
      </c>
      <c r="I97" s="18" t="s">
        <v>17</v>
      </c>
      <c r="J97" s="19">
        <v>2071674</v>
      </c>
      <c r="K97" s="19">
        <v>3800000</v>
      </c>
      <c r="L97" s="16">
        <v>-928326</v>
      </c>
      <c r="M97" s="23" t="s">
        <v>374</v>
      </c>
    </row>
    <row r="98" spans="1:13" x14ac:dyDescent="0.25">
      <c r="A98" s="14">
        <v>97</v>
      </c>
      <c r="B98" s="15">
        <v>56319</v>
      </c>
      <c r="C98" s="15" t="s">
        <v>298</v>
      </c>
      <c r="D98" s="15" t="s">
        <v>49</v>
      </c>
      <c r="E98" s="16">
        <v>39305</v>
      </c>
      <c r="F98" s="16">
        <v>0</v>
      </c>
      <c r="G98" s="17" t="s">
        <v>225</v>
      </c>
      <c r="H98" s="18" t="s">
        <v>11</v>
      </c>
      <c r="I98" s="18" t="s">
        <v>17</v>
      </c>
      <c r="J98" s="19">
        <v>39305</v>
      </c>
      <c r="K98" s="19">
        <v>0</v>
      </c>
      <c r="L98" s="16">
        <v>39305</v>
      </c>
      <c r="M98" s="23" t="s">
        <v>195</v>
      </c>
    </row>
    <row r="99" spans="1:13" ht="30" x14ac:dyDescent="0.25">
      <c r="A99" s="14">
        <v>98</v>
      </c>
      <c r="B99" s="15">
        <v>56321</v>
      </c>
      <c r="C99" s="15" t="s">
        <v>101</v>
      </c>
      <c r="D99" s="15" t="s">
        <v>49</v>
      </c>
      <c r="E99" s="16">
        <v>3634112</v>
      </c>
      <c r="F99" s="16">
        <v>2664929</v>
      </c>
      <c r="G99" s="17">
        <v>1.3636806083764332</v>
      </c>
      <c r="H99" s="18" t="s">
        <v>11</v>
      </c>
      <c r="I99" s="18" t="s">
        <v>12</v>
      </c>
      <c r="J99" s="19">
        <v>2664929</v>
      </c>
      <c r="K99" s="19">
        <v>0</v>
      </c>
      <c r="L99" s="16">
        <v>0</v>
      </c>
      <c r="M99" s="23" t="s">
        <v>461</v>
      </c>
    </row>
    <row r="100" spans="1:13" x14ac:dyDescent="0.25">
      <c r="A100" s="14">
        <v>99</v>
      </c>
      <c r="B100" s="15">
        <v>56322</v>
      </c>
      <c r="C100" s="15" t="s">
        <v>102</v>
      </c>
      <c r="D100" s="15" t="s">
        <v>49</v>
      </c>
      <c r="E100" s="16">
        <v>224372</v>
      </c>
      <c r="F100" s="16">
        <v>2500000</v>
      </c>
      <c r="G100" s="17">
        <v>8.9748800000000004E-2</v>
      </c>
      <c r="H100" s="18" t="s">
        <v>11</v>
      </c>
      <c r="I100" s="18" t="s">
        <v>17</v>
      </c>
      <c r="J100" s="19">
        <v>2500000</v>
      </c>
      <c r="K100" s="19">
        <v>0</v>
      </c>
      <c r="L100" s="16">
        <v>0</v>
      </c>
      <c r="M100" s="23" t="s">
        <v>375</v>
      </c>
    </row>
    <row r="101" spans="1:13" x14ac:dyDescent="0.25">
      <c r="A101" s="14">
        <v>100</v>
      </c>
      <c r="B101" s="15">
        <v>56401</v>
      </c>
      <c r="C101" s="15" t="s">
        <v>103</v>
      </c>
      <c r="D101" s="15" t="s">
        <v>49</v>
      </c>
      <c r="E101" s="16">
        <v>15469</v>
      </c>
      <c r="F101" s="16">
        <v>5008699</v>
      </c>
      <c r="G101" s="17">
        <v>3.0884267551314223E-3</v>
      </c>
      <c r="H101" s="18" t="s">
        <v>11</v>
      </c>
      <c r="I101" s="18" t="s">
        <v>17</v>
      </c>
      <c r="J101" s="19">
        <v>5008699</v>
      </c>
      <c r="K101" s="19">
        <v>0</v>
      </c>
      <c r="L101" s="16">
        <v>0</v>
      </c>
      <c r="M101" s="23" t="s">
        <v>376</v>
      </c>
    </row>
    <row r="102" spans="1:13" x14ac:dyDescent="0.25">
      <c r="A102" s="14">
        <v>101</v>
      </c>
      <c r="B102" s="15">
        <v>56402</v>
      </c>
      <c r="C102" s="15" t="s">
        <v>104</v>
      </c>
      <c r="D102" s="15" t="s">
        <v>49</v>
      </c>
      <c r="E102" s="16">
        <v>2235949</v>
      </c>
      <c r="F102" s="16">
        <v>14272184</v>
      </c>
      <c r="G102" s="17">
        <v>0.15666481037520255</v>
      </c>
      <c r="H102" s="18" t="s">
        <v>11</v>
      </c>
      <c r="I102" s="18" t="s">
        <v>17</v>
      </c>
      <c r="J102" s="19">
        <v>14272184</v>
      </c>
      <c r="K102" s="19">
        <v>0</v>
      </c>
      <c r="L102" s="16">
        <v>0</v>
      </c>
      <c r="M102" s="23" t="s">
        <v>376</v>
      </c>
    </row>
    <row r="103" spans="1:13" x14ac:dyDescent="0.25">
      <c r="A103" s="14">
        <v>102</v>
      </c>
      <c r="B103" s="15">
        <v>56403</v>
      </c>
      <c r="C103" s="15" t="s">
        <v>105</v>
      </c>
      <c r="D103" s="15" t="s">
        <v>49</v>
      </c>
      <c r="E103" s="16">
        <v>5378335</v>
      </c>
      <c r="F103" s="16">
        <v>25331574</v>
      </c>
      <c r="G103" s="17">
        <v>0.21231744225605562</v>
      </c>
      <c r="H103" s="18" t="s">
        <v>16</v>
      </c>
      <c r="I103" s="18" t="s">
        <v>21</v>
      </c>
      <c r="J103" s="19">
        <v>14331574</v>
      </c>
      <c r="K103" s="19">
        <v>11000000</v>
      </c>
      <c r="L103" s="16">
        <v>-11000000</v>
      </c>
      <c r="M103" s="23" t="s">
        <v>377</v>
      </c>
    </row>
    <row r="104" spans="1:13" ht="30" x14ac:dyDescent="0.25">
      <c r="A104" s="14">
        <v>103</v>
      </c>
      <c r="B104" s="15">
        <v>56404</v>
      </c>
      <c r="C104" s="15" t="s">
        <v>297</v>
      </c>
      <c r="D104" s="15" t="s">
        <v>49</v>
      </c>
      <c r="E104" s="16">
        <v>0</v>
      </c>
      <c r="F104" s="16">
        <v>2452972</v>
      </c>
      <c r="G104" s="17">
        <v>0</v>
      </c>
      <c r="H104" s="18" t="s">
        <v>16</v>
      </c>
      <c r="I104" s="18" t="s">
        <v>21</v>
      </c>
      <c r="J104" s="19">
        <v>2052972</v>
      </c>
      <c r="K104" s="19">
        <v>0</v>
      </c>
      <c r="L104" s="16">
        <v>-400000</v>
      </c>
      <c r="M104" s="23" t="s">
        <v>378</v>
      </c>
    </row>
    <row r="105" spans="1:13" ht="25.5" x14ac:dyDescent="0.25">
      <c r="A105" s="14">
        <v>104</v>
      </c>
      <c r="B105" s="15">
        <v>56405</v>
      </c>
      <c r="C105" s="15" t="s">
        <v>245</v>
      </c>
      <c r="D105" s="15" t="s">
        <v>49</v>
      </c>
      <c r="E105" s="16">
        <v>0</v>
      </c>
      <c r="F105" s="16">
        <v>944360</v>
      </c>
      <c r="G105" s="17">
        <v>0</v>
      </c>
      <c r="H105" s="18" t="s">
        <v>11</v>
      </c>
      <c r="I105" s="18" t="s">
        <v>17</v>
      </c>
      <c r="J105" s="19">
        <v>944360</v>
      </c>
      <c r="K105" s="19">
        <v>0</v>
      </c>
      <c r="L105" s="16">
        <v>0</v>
      </c>
      <c r="M105" s="23" t="s">
        <v>379</v>
      </c>
    </row>
    <row r="106" spans="1:13" ht="30" x14ac:dyDescent="0.25">
      <c r="A106" s="14">
        <v>105</v>
      </c>
      <c r="B106" s="15">
        <v>56407</v>
      </c>
      <c r="C106" s="15" t="s">
        <v>106</v>
      </c>
      <c r="D106" s="15" t="s">
        <v>49</v>
      </c>
      <c r="E106" s="16">
        <v>18708</v>
      </c>
      <c r="F106" s="16">
        <v>18708</v>
      </c>
      <c r="G106" s="17">
        <v>1</v>
      </c>
      <c r="H106" s="18" t="s">
        <v>11</v>
      </c>
      <c r="I106" s="18" t="s">
        <v>12</v>
      </c>
      <c r="J106" s="19">
        <v>18708</v>
      </c>
      <c r="K106" s="19">
        <v>0</v>
      </c>
      <c r="L106" s="16">
        <v>0</v>
      </c>
      <c r="M106" s="23" t="s">
        <v>380</v>
      </c>
    </row>
    <row r="107" spans="1:13" x14ac:dyDescent="0.25">
      <c r="A107" s="14">
        <v>106</v>
      </c>
      <c r="B107" s="15">
        <v>56409</v>
      </c>
      <c r="C107" s="15" t="s">
        <v>107</v>
      </c>
      <c r="D107" s="15" t="s">
        <v>49</v>
      </c>
      <c r="E107" s="16">
        <v>65562</v>
      </c>
      <c r="F107" s="16">
        <v>394608</v>
      </c>
      <c r="G107" s="17">
        <v>0.16614462960710377</v>
      </c>
      <c r="H107" s="18" t="s">
        <v>11</v>
      </c>
      <c r="I107" s="18" t="s">
        <v>17</v>
      </c>
      <c r="J107" s="19">
        <v>394608</v>
      </c>
      <c r="K107" s="19">
        <v>0</v>
      </c>
      <c r="L107" s="16">
        <v>0</v>
      </c>
      <c r="M107" s="23" t="s">
        <v>83</v>
      </c>
    </row>
    <row r="108" spans="1:13" x14ac:dyDescent="0.25">
      <c r="A108" s="14">
        <v>107</v>
      </c>
      <c r="B108" s="15">
        <v>56411</v>
      </c>
      <c r="C108" s="15" t="s">
        <v>108</v>
      </c>
      <c r="D108" s="15" t="s">
        <v>49</v>
      </c>
      <c r="E108" s="16">
        <v>1118</v>
      </c>
      <c r="F108" s="16">
        <v>744737</v>
      </c>
      <c r="G108" s="17">
        <v>1.5012010951517113E-3</v>
      </c>
      <c r="H108" s="18" t="s">
        <v>11</v>
      </c>
      <c r="I108" s="18" t="s">
        <v>17</v>
      </c>
      <c r="J108" s="19">
        <v>744737</v>
      </c>
      <c r="K108" s="19">
        <v>0</v>
      </c>
      <c r="L108" s="16">
        <v>0</v>
      </c>
      <c r="M108" s="23" t="s">
        <v>381</v>
      </c>
    </row>
    <row r="109" spans="1:13" x14ac:dyDescent="0.25">
      <c r="A109" s="14">
        <v>108</v>
      </c>
      <c r="B109" s="15">
        <v>56412</v>
      </c>
      <c r="C109" s="15" t="s">
        <v>109</v>
      </c>
      <c r="D109" s="15" t="s">
        <v>49</v>
      </c>
      <c r="E109" s="16">
        <v>2671633</v>
      </c>
      <c r="F109" s="16">
        <v>2900000</v>
      </c>
      <c r="G109" s="17">
        <v>0.92125275862068967</v>
      </c>
      <c r="H109" s="18" t="s">
        <v>11</v>
      </c>
      <c r="I109" s="18" t="s">
        <v>17</v>
      </c>
      <c r="J109" s="19">
        <v>2900000</v>
      </c>
      <c r="K109" s="19">
        <v>0</v>
      </c>
      <c r="L109" s="16">
        <v>0</v>
      </c>
      <c r="M109" s="23" t="s">
        <v>382</v>
      </c>
    </row>
    <row r="110" spans="1:13" ht="25.5" x14ac:dyDescent="0.25">
      <c r="A110" s="14">
        <v>109</v>
      </c>
      <c r="B110" s="15">
        <v>56414</v>
      </c>
      <c r="C110" s="15" t="s">
        <v>110</v>
      </c>
      <c r="D110" s="15" t="s">
        <v>49</v>
      </c>
      <c r="E110" s="16">
        <v>701884</v>
      </c>
      <c r="F110" s="16">
        <v>2000000</v>
      </c>
      <c r="G110" s="17">
        <v>0.35094199999999998</v>
      </c>
      <c r="H110" s="18" t="s">
        <v>11</v>
      </c>
      <c r="I110" s="18" t="s">
        <v>17</v>
      </c>
      <c r="J110" s="19">
        <v>2000000</v>
      </c>
      <c r="K110" s="19">
        <v>0</v>
      </c>
      <c r="L110" s="16">
        <v>0</v>
      </c>
      <c r="M110" s="23" t="s">
        <v>383</v>
      </c>
    </row>
    <row r="111" spans="1:13" x14ac:dyDescent="0.25">
      <c r="A111" s="14">
        <v>110</v>
      </c>
      <c r="B111" s="15">
        <v>56415</v>
      </c>
      <c r="C111" s="15" t="s">
        <v>296</v>
      </c>
      <c r="D111" s="15" t="s">
        <v>49</v>
      </c>
      <c r="E111" s="16">
        <v>280405</v>
      </c>
      <c r="F111" s="16">
        <v>700000</v>
      </c>
      <c r="G111" s="17">
        <v>0.40057857142857145</v>
      </c>
      <c r="H111" s="18" t="s">
        <v>11</v>
      </c>
      <c r="I111" s="18" t="s">
        <v>17</v>
      </c>
      <c r="J111" s="19">
        <v>700000</v>
      </c>
      <c r="K111" s="19">
        <v>0</v>
      </c>
      <c r="L111" s="16">
        <v>0</v>
      </c>
      <c r="M111" s="23" t="s">
        <v>384</v>
      </c>
    </row>
    <row r="112" spans="1:13" x14ac:dyDescent="0.25">
      <c r="A112" s="14">
        <v>111</v>
      </c>
      <c r="B112" s="15">
        <v>56501</v>
      </c>
      <c r="C112" s="15" t="s">
        <v>111</v>
      </c>
      <c r="D112" s="15" t="s">
        <v>49</v>
      </c>
      <c r="E112" s="16">
        <v>517424</v>
      </c>
      <c r="F112" s="16">
        <v>487727</v>
      </c>
      <c r="G112" s="17">
        <v>1.0608885708603379</v>
      </c>
      <c r="H112" s="18" t="s">
        <v>11</v>
      </c>
      <c r="I112" s="18" t="s">
        <v>17</v>
      </c>
      <c r="J112" s="19">
        <v>517424</v>
      </c>
      <c r="K112" s="19">
        <v>-29697</v>
      </c>
      <c r="L112" s="16">
        <v>29697</v>
      </c>
      <c r="M112" s="23" t="s">
        <v>385</v>
      </c>
    </row>
    <row r="113" spans="1:13" x14ac:dyDescent="0.25">
      <c r="A113" s="14">
        <v>112</v>
      </c>
      <c r="B113" s="15">
        <v>56502</v>
      </c>
      <c r="C113" s="15" t="s">
        <v>112</v>
      </c>
      <c r="D113" s="15" t="s">
        <v>49</v>
      </c>
      <c r="E113" s="16">
        <v>62330</v>
      </c>
      <c r="F113" s="16">
        <v>358046</v>
      </c>
      <c r="G113" s="17">
        <v>0.17408377694486182</v>
      </c>
      <c r="H113" s="18" t="s">
        <v>11</v>
      </c>
      <c r="I113" s="18" t="s">
        <v>17</v>
      </c>
      <c r="J113" s="19">
        <v>358046</v>
      </c>
      <c r="K113" s="19">
        <v>0</v>
      </c>
      <c r="L113" s="16">
        <v>0</v>
      </c>
      <c r="M113" s="23" t="s">
        <v>385</v>
      </c>
    </row>
    <row r="114" spans="1:13" x14ac:dyDescent="0.25">
      <c r="A114" s="14">
        <v>113</v>
      </c>
      <c r="B114" s="15">
        <v>56503</v>
      </c>
      <c r="C114" s="15" t="s">
        <v>113</v>
      </c>
      <c r="D114" s="15" t="s">
        <v>49</v>
      </c>
      <c r="E114" s="16">
        <v>101277</v>
      </c>
      <c r="F114" s="16">
        <v>2119190</v>
      </c>
      <c r="G114" s="17">
        <v>4.7790429362161956E-2</v>
      </c>
      <c r="H114" s="18" t="s">
        <v>16</v>
      </c>
      <c r="I114" s="18" t="s">
        <v>21</v>
      </c>
      <c r="J114" s="19">
        <v>2119190</v>
      </c>
      <c r="K114" s="19">
        <v>0</v>
      </c>
      <c r="L114" s="16">
        <v>0</v>
      </c>
      <c r="M114" s="23" t="s">
        <v>68</v>
      </c>
    </row>
    <row r="115" spans="1:13" ht="25.5" x14ac:dyDescent="0.25">
      <c r="A115" s="14">
        <v>114</v>
      </c>
      <c r="B115" s="15">
        <v>56504</v>
      </c>
      <c r="C115" s="15" t="s">
        <v>114</v>
      </c>
      <c r="D115" s="15" t="s">
        <v>49</v>
      </c>
      <c r="E115" s="16">
        <v>3469741</v>
      </c>
      <c r="F115" s="16">
        <v>7066660</v>
      </c>
      <c r="G115" s="17">
        <v>0.49100154811466801</v>
      </c>
      <c r="H115" s="18" t="s">
        <v>11</v>
      </c>
      <c r="I115" s="18" t="s">
        <v>17</v>
      </c>
      <c r="J115" s="19">
        <v>7066660</v>
      </c>
      <c r="K115" s="19">
        <v>0</v>
      </c>
      <c r="L115" s="16">
        <v>0</v>
      </c>
      <c r="M115" s="23" t="s">
        <v>385</v>
      </c>
    </row>
    <row r="116" spans="1:13" ht="25.5" x14ac:dyDescent="0.25">
      <c r="A116" s="14">
        <v>115</v>
      </c>
      <c r="B116" s="15">
        <v>56505</v>
      </c>
      <c r="C116" s="15" t="s">
        <v>115</v>
      </c>
      <c r="D116" s="15" t="s">
        <v>49</v>
      </c>
      <c r="E116" s="16">
        <v>24985</v>
      </c>
      <c r="F116" s="16">
        <v>712187</v>
      </c>
      <c r="G116" s="17">
        <v>3.5082078162055753E-2</v>
      </c>
      <c r="H116" s="18" t="s">
        <v>11</v>
      </c>
      <c r="I116" s="18" t="s">
        <v>17</v>
      </c>
      <c r="J116" s="19">
        <v>712187</v>
      </c>
      <c r="K116" s="19">
        <v>0</v>
      </c>
      <c r="L116" s="16">
        <v>0</v>
      </c>
      <c r="M116" s="23" t="s">
        <v>385</v>
      </c>
    </row>
    <row r="117" spans="1:13" ht="25.5" x14ac:dyDescent="0.25">
      <c r="A117" s="14">
        <v>116</v>
      </c>
      <c r="B117" s="15">
        <v>56506</v>
      </c>
      <c r="C117" s="15" t="s">
        <v>116</v>
      </c>
      <c r="D117" s="15" t="s">
        <v>49</v>
      </c>
      <c r="E117" s="16">
        <v>396069</v>
      </c>
      <c r="F117" s="16">
        <v>4954225</v>
      </c>
      <c r="G117" s="17">
        <v>7.9945702910142358E-2</v>
      </c>
      <c r="H117" s="18" t="s">
        <v>11</v>
      </c>
      <c r="I117" s="18" t="s">
        <v>17</v>
      </c>
      <c r="J117" s="19">
        <v>4954225</v>
      </c>
      <c r="K117" s="19">
        <v>0</v>
      </c>
      <c r="L117" s="16">
        <v>0</v>
      </c>
      <c r="M117" s="23" t="s">
        <v>385</v>
      </c>
    </row>
    <row r="118" spans="1:13" ht="25.5" x14ac:dyDescent="0.25">
      <c r="A118" s="14">
        <v>117</v>
      </c>
      <c r="B118" s="15">
        <v>56507</v>
      </c>
      <c r="C118" s="15" t="s">
        <v>117</v>
      </c>
      <c r="D118" s="15" t="s">
        <v>49</v>
      </c>
      <c r="E118" s="16">
        <v>375000</v>
      </c>
      <c r="F118" s="16">
        <v>636500</v>
      </c>
      <c r="G118" s="17">
        <v>0.58915946582875101</v>
      </c>
      <c r="H118" s="18" t="s">
        <v>11</v>
      </c>
      <c r="I118" s="18" t="s">
        <v>17</v>
      </c>
      <c r="J118" s="19">
        <v>636500</v>
      </c>
      <c r="K118" s="19">
        <v>0</v>
      </c>
      <c r="L118" s="16">
        <v>0</v>
      </c>
      <c r="M118" s="23" t="s">
        <v>385</v>
      </c>
    </row>
    <row r="119" spans="1:13" x14ac:dyDescent="0.25">
      <c r="A119" s="14">
        <v>118</v>
      </c>
      <c r="B119" s="15">
        <v>56508</v>
      </c>
      <c r="C119" s="15" t="s">
        <v>118</v>
      </c>
      <c r="D119" s="15" t="s">
        <v>49</v>
      </c>
      <c r="E119" s="16">
        <v>322707</v>
      </c>
      <c r="F119" s="16">
        <v>2126701</v>
      </c>
      <c r="G119" s="17">
        <v>0.15174065371671899</v>
      </c>
      <c r="H119" s="18" t="s">
        <v>11</v>
      </c>
      <c r="I119" s="18" t="s">
        <v>17</v>
      </c>
      <c r="J119" s="19">
        <v>2126701</v>
      </c>
      <c r="K119" s="19">
        <v>0</v>
      </c>
      <c r="L119" s="16">
        <v>0</v>
      </c>
      <c r="M119" s="23" t="s">
        <v>386</v>
      </c>
    </row>
    <row r="120" spans="1:13" x14ac:dyDescent="0.25">
      <c r="A120" s="14">
        <v>119</v>
      </c>
      <c r="B120" s="15">
        <v>56509</v>
      </c>
      <c r="C120" s="15" t="s">
        <v>119</v>
      </c>
      <c r="D120" s="15" t="s">
        <v>49</v>
      </c>
      <c r="E120" s="16">
        <v>141766</v>
      </c>
      <c r="F120" s="16">
        <v>685656</v>
      </c>
      <c r="G120" s="17">
        <v>0.20675965790425518</v>
      </c>
      <c r="H120" s="18" t="s">
        <v>11</v>
      </c>
      <c r="I120" s="18" t="s">
        <v>17</v>
      </c>
      <c r="J120" s="19">
        <v>685656</v>
      </c>
      <c r="K120" s="19">
        <v>0</v>
      </c>
      <c r="L120" s="16">
        <v>0</v>
      </c>
      <c r="M120" s="23" t="s">
        <v>385</v>
      </c>
    </row>
    <row r="121" spans="1:13" x14ac:dyDescent="0.25">
      <c r="A121" s="14">
        <v>120</v>
      </c>
      <c r="B121" s="15">
        <v>56510</v>
      </c>
      <c r="C121" s="15" t="s">
        <v>120</v>
      </c>
      <c r="D121" s="15" t="s">
        <v>49</v>
      </c>
      <c r="E121" s="16">
        <v>1744593</v>
      </c>
      <c r="F121" s="16">
        <v>923567</v>
      </c>
      <c r="G121" s="17">
        <v>1.8889728628242455</v>
      </c>
      <c r="H121" s="18" t="s">
        <v>11</v>
      </c>
      <c r="I121" s="18" t="s">
        <v>17</v>
      </c>
      <c r="J121" s="19">
        <v>1744593</v>
      </c>
      <c r="K121" s="19">
        <v>0</v>
      </c>
      <c r="L121" s="16">
        <v>821026</v>
      </c>
      <c r="M121" s="23" t="s">
        <v>387</v>
      </c>
    </row>
    <row r="122" spans="1:13" x14ac:dyDescent="0.25">
      <c r="A122" s="14">
        <v>121</v>
      </c>
      <c r="B122" s="15">
        <v>56511</v>
      </c>
      <c r="C122" s="15" t="s">
        <v>121</v>
      </c>
      <c r="D122" s="15" t="s">
        <v>49</v>
      </c>
      <c r="E122" s="16">
        <v>0</v>
      </c>
      <c r="F122" s="16">
        <v>1443562</v>
      </c>
      <c r="G122" s="17">
        <v>0</v>
      </c>
      <c r="H122" s="18" t="s">
        <v>11</v>
      </c>
      <c r="I122" s="18" t="s">
        <v>17</v>
      </c>
      <c r="J122" s="19">
        <v>1443562</v>
      </c>
      <c r="K122" s="19">
        <v>0</v>
      </c>
      <c r="L122" s="16">
        <v>0</v>
      </c>
      <c r="M122" s="23" t="s">
        <v>388</v>
      </c>
    </row>
    <row r="123" spans="1:13" ht="25.5" x14ac:dyDescent="0.25">
      <c r="A123" s="14">
        <v>122</v>
      </c>
      <c r="B123" s="15">
        <v>56513</v>
      </c>
      <c r="C123" s="15" t="s">
        <v>122</v>
      </c>
      <c r="D123" s="15" t="s">
        <v>49</v>
      </c>
      <c r="E123" s="16">
        <v>548884</v>
      </c>
      <c r="F123" s="16">
        <v>1231547</v>
      </c>
      <c r="G123" s="17">
        <v>0.4456866039217342</v>
      </c>
      <c r="H123" s="18" t="s">
        <v>11</v>
      </c>
      <c r="I123" s="18" t="s">
        <v>17</v>
      </c>
      <c r="J123" s="19">
        <v>1231547</v>
      </c>
      <c r="K123" s="19">
        <v>0</v>
      </c>
      <c r="L123" s="16">
        <v>0</v>
      </c>
      <c r="M123" s="23" t="s">
        <v>385</v>
      </c>
    </row>
    <row r="124" spans="1:13" ht="25.5" x14ac:dyDescent="0.25">
      <c r="A124" s="14">
        <v>123</v>
      </c>
      <c r="B124" s="15">
        <v>56514</v>
      </c>
      <c r="C124" s="15" t="s">
        <v>123</v>
      </c>
      <c r="D124" s="15" t="s">
        <v>49</v>
      </c>
      <c r="E124" s="16">
        <v>257524</v>
      </c>
      <c r="F124" s="16">
        <v>2299605</v>
      </c>
      <c r="G124" s="17">
        <v>0.11198618893244709</v>
      </c>
      <c r="H124" s="18" t="s">
        <v>11</v>
      </c>
      <c r="I124" s="18" t="s">
        <v>17</v>
      </c>
      <c r="J124" s="19">
        <v>2299605</v>
      </c>
      <c r="K124" s="19">
        <v>0</v>
      </c>
      <c r="L124" s="16">
        <v>0</v>
      </c>
      <c r="M124" s="23" t="s">
        <v>385</v>
      </c>
    </row>
    <row r="125" spans="1:13" x14ac:dyDescent="0.25">
      <c r="A125" s="14">
        <v>124</v>
      </c>
      <c r="B125" s="15">
        <v>56515</v>
      </c>
      <c r="C125" s="15" t="s">
        <v>124</v>
      </c>
      <c r="D125" s="15" t="s">
        <v>49</v>
      </c>
      <c r="E125" s="16">
        <v>449162</v>
      </c>
      <c r="F125" s="16">
        <v>2810886</v>
      </c>
      <c r="G125" s="17">
        <v>0.15979374474809721</v>
      </c>
      <c r="H125" s="18" t="s">
        <v>11</v>
      </c>
      <c r="I125" s="18" t="s">
        <v>17</v>
      </c>
      <c r="J125" s="19">
        <v>2810886</v>
      </c>
      <c r="K125" s="19">
        <v>0</v>
      </c>
      <c r="L125" s="16">
        <v>0</v>
      </c>
      <c r="M125" s="23" t="s">
        <v>385</v>
      </c>
    </row>
    <row r="126" spans="1:13" x14ac:dyDescent="0.25">
      <c r="A126" s="14">
        <v>125</v>
      </c>
      <c r="B126" s="15">
        <v>56516</v>
      </c>
      <c r="C126" s="15" t="s">
        <v>125</v>
      </c>
      <c r="D126" s="15" t="s">
        <v>49</v>
      </c>
      <c r="E126" s="16">
        <v>83121</v>
      </c>
      <c r="F126" s="16">
        <v>429125</v>
      </c>
      <c r="G126" s="17">
        <v>0.19369880570929215</v>
      </c>
      <c r="H126" s="18" t="s">
        <v>11</v>
      </c>
      <c r="I126" s="18" t="s">
        <v>17</v>
      </c>
      <c r="J126" s="19">
        <v>429125</v>
      </c>
      <c r="K126" s="19">
        <v>0</v>
      </c>
      <c r="L126" s="16">
        <v>0</v>
      </c>
      <c r="M126" s="23" t="s">
        <v>385</v>
      </c>
    </row>
    <row r="127" spans="1:13" ht="25.5" x14ac:dyDescent="0.25">
      <c r="A127" s="14">
        <v>126</v>
      </c>
      <c r="B127" s="15">
        <v>56517</v>
      </c>
      <c r="C127" s="15" t="s">
        <v>126</v>
      </c>
      <c r="D127" s="15" t="s">
        <v>49</v>
      </c>
      <c r="E127" s="16">
        <v>24289</v>
      </c>
      <c r="F127" s="16">
        <v>2373571</v>
      </c>
      <c r="G127" s="17">
        <v>1.0233104465802792E-2</v>
      </c>
      <c r="H127" s="18" t="s">
        <v>11</v>
      </c>
      <c r="I127" s="18" t="s">
        <v>17</v>
      </c>
      <c r="J127" s="19">
        <v>2373571</v>
      </c>
      <c r="K127" s="19">
        <v>0</v>
      </c>
      <c r="L127" s="16">
        <v>0</v>
      </c>
      <c r="M127" s="23" t="s">
        <v>385</v>
      </c>
    </row>
    <row r="128" spans="1:13" ht="25.5" x14ac:dyDescent="0.25">
      <c r="A128" s="14">
        <v>127</v>
      </c>
      <c r="B128" s="15">
        <v>56518</v>
      </c>
      <c r="C128" s="15" t="s">
        <v>127</v>
      </c>
      <c r="D128" s="15" t="s">
        <v>49</v>
      </c>
      <c r="E128" s="16">
        <v>599943</v>
      </c>
      <c r="F128" s="16">
        <v>1255400</v>
      </c>
      <c r="G128" s="17">
        <v>0.47788991556476024</v>
      </c>
      <c r="H128" s="18" t="s">
        <v>11</v>
      </c>
      <c r="I128" s="18" t="s">
        <v>17</v>
      </c>
      <c r="J128" s="19">
        <v>1255400</v>
      </c>
      <c r="K128" s="19">
        <v>0</v>
      </c>
      <c r="L128" s="16">
        <v>0</v>
      </c>
      <c r="M128" s="23" t="s">
        <v>385</v>
      </c>
    </row>
    <row r="129" spans="1:13" x14ac:dyDescent="0.25">
      <c r="A129" s="14">
        <v>128</v>
      </c>
      <c r="B129" s="15">
        <v>56519</v>
      </c>
      <c r="C129" s="15" t="s">
        <v>295</v>
      </c>
      <c r="D129" s="15" t="s">
        <v>49</v>
      </c>
      <c r="E129" s="16">
        <v>0</v>
      </c>
      <c r="F129" s="16">
        <v>738272</v>
      </c>
      <c r="G129" s="17">
        <v>0</v>
      </c>
      <c r="H129" s="18" t="s">
        <v>11</v>
      </c>
      <c r="I129" s="18" t="s">
        <v>17</v>
      </c>
      <c r="J129" s="19">
        <v>738272</v>
      </c>
      <c r="K129" s="19">
        <v>0</v>
      </c>
      <c r="L129" s="16">
        <v>0</v>
      </c>
      <c r="M129" s="23" t="s">
        <v>389</v>
      </c>
    </row>
    <row r="130" spans="1:13" ht="30" x14ac:dyDescent="0.25">
      <c r="A130" s="14">
        <v>129</v>
      </c>
      <c r="B130" s="15">
        <v>56520</v>
      </c>
      <c r="C130" s="15" t="s">
        <v>128</v>
      </c>
      <c r="D130" s="15" t="s">
        <v>49</v>
      </c>
      <c r="E130" s="16">
        <v>0</v>
      </c>
      <c r="F130" s="16">
        <v>2233493</v>
      </c>
      <c r="G130" s="17">
        <v>0</v>
      </c>
      <c r="H130" s="18" t="s">
        <v>11</v>
      </c>
      <c r="I130" s="18" t="s">
        <v>17</v>
      </c>
      <c r="J130" s="19">
        <v>0</v>
      </c>
      <c r="K130" s="19">
        <v>2633493</v>
      </c>
      <c r="L130" s="16">
        <v>-2233493</v>
      </c>
      <c r="M130" s="23" t="s">
        <v>390</v>
      </c>
    </row>
    <row r="131" spans="1:13" ht="25.5" x14ac:dyDescent="0.25">
      <c r="A131" s="14">
        <v>130</v>
      </c>
      <c r="B131" s="15">
        <v>56522</v>
      </c>
      <c r="C131" s="15" t="s">
        <v>129</v>
      </c>
      <c r="D131" s="15" t="s">
        <v>49</v>
      </c>
      <c r="E131" s="16">
        <v>0</v>
      </c>
      <c r="F131" s="16">
        <v>1884651</v>
      </c>
      <c r="G131" s="17">
        <v>0</v>
      </c>
      <c r="H131" s="18" t="s">
        <v>11</v>
      </c>
      <c r="I131" s="18" t="s">
        <v>17</v>
      </c>
      <c r="J131" s="19">
        <v>1884651</v>
      </c>
      <c r="K131" s="19">
        <v>0</v>
      </c>
      <c r="L131" s="16">
        <v>0</v>
      </c>
      <c r="M131" s="23" t="s">
        <v>389</v>
      </c>
    </row>
    <row r="132" spans="1:13" x14ac:dyDescent="0.25">
      <c r="A132" s="14">
        <v>131</v>
      </c>
      <c r="B132" s="15">
        <v>56523</v>
      </c>
      <c r="C132" s="15" t="s">
        <v>130</v>
      </c>
      <c r="D132" s="15" t="s">
        <v>49</v>
      </c>
      <c r="E132" s="16">
        <v>548911</v>
      </c>
      <c r="F132" s="16">
        <v>4069140</v>
      </c>
      <c r="G132" s="17">
        <v>0.13489607140575158</v>
      </c>
      <c r="H132" s="18" t="s">
        <v>11</v>
      </c>
      <c r="I132" s="18" t="s">
        <v>17</v>
      </c>
      <c r="J132" s="19">
        <v>4069140</v>
      </c>
      <c r="K132" s="19">
        <v>0</v>
      </c>
      <c r="L132" s="16">
        <v>0</v>
      </c>
      <c r="M132" s="23" t="s">
        <v>391</v>
      </c>
    </row>
    <row r="133" spans="1:13" ht="25.5" x14ac:dyDescent="0.25">
      <c r="A133" s="14">
        <v>132</v>
      </c>
      <c r="B133" s="15">
        <v>56524</v>
      </c>
      <c r="C133" s="15" t="s">
        <v>131</v>
      </c>
      <c r="D133" s="15" t="s">
        <v>49</v>
      </c>
      <c r="E133" s="16">
        <v>440189</v>
      </c>
      <c r="F133" s="16">
        <v>3522394</v>
      </c>
      <c r="G133" s="17">
        <v>0.12496870026464955</v>
      </c>
      <c r="H133" s="18" t="s">
        <v>11</v>
      </c>
      <c r="I133" s="18" t="s">
        <v>17</v>
      </c>
      <c r="J133" s="19">
        <v>3522394</v>
      </c>
      <c r="K133" s="19">
        <v>0</v>
      </c>
      <c r="L133" s="16">
        <v>0</v>
      </c>
      <c r="M133" s="23" t="s">
        <v>392</v>
      </c>
    </row>
    <row r="134" spans="1:13" x14ac:dyDescent="0.25">
      <c r="A134" s="14">
        <v>133</v>
      </c>
      <c r="B134" s="15">
        <v>56528</v>
      </c>
      <c r="C134" s="15" t="s">
        <v>132</v>
      </c>
      <c r="D134" s="15" t="s">
        <v>49</v>
      </c>
      <c r="E134" s="16">
        <v>0</v>
      </c>
      <c r="F134" s="16">
        <v>1500000</v>
      </c>
      <c r="G134" s="17">
        <v>0</v>
      </c>
      <c r="H134" s="18" t="s">
        <v>11</v>
      </c>
      <c r="I134" s="18" t="s">
        <v>17</v>
      </c>
      <c r="J134" s="19">
        <v>1500000</v>
      </c>
      <c r="K134" s="19">
        <v>0</v>
      </c>
      <c r="L134" s="16">
        <v>0</v>
      </c>
      <c r="M134" s="23" t="s">
        <v>393</v>
      </c>
    </row>
    <row r="135" spans="1:13" x14ac:dyDescent="0.25">
      <c r="A135" s="14">
        <v>134</v>
      </c>
      <c r="B135" s="15">
        <v>56529</v>
      </c>
      <c r="C135" s="15" t="s">
        <v>133</v>
      </c>
      <c r="D135" s="26" t="s">
        <v>49</v>
      </c>
      <c r="E135" s="16">
        <v>0</v>
      </c>
      <c r="F135" s="16">
        <v>1300000</v>
      </c>
      <c r="G135" s="17">
        <v>0</v>
      </c>
      <c r="H135" s="18" t="s">
        <v>16</v>
      </c>
      <c r="I135" s="18" t="s">
        <v>21</v>
      </c>
      <c r="J135" s="19">
        <v>1300000</v>
      </c>
      <c r="K135" s="19">
        <v>0</v>
      </c>
      <c r="L135" s="16">
        <v>0</v>
      </c>
      <c r="M135" s="23" t="s">
        <v>363</v>
      </c>
    </row>
    <row r="136" spans="1:13" x14ac:dyDescent="0.25">
      <c r="A136" s="14">
        <v>135</v>
      </c>
      <c r="B136" s="15">
        <v>56601</v>
      </c>
      <c r="C136" s="15" t="s">
        <v>134</v>
      </c>
      <c r="D136" s="26" t="s">
        <v>49</v>
      </c>
      <c r="E136" s="16">
        <v>149781</v>
      </c>
      <c r="F136" s="16">
        <v>1979927</v>
      </c>
      <c r="G136" s="17">
        <v>7.5649758804238743E-2</v>
      </c>
      <c r="H136" s="18" t="s">
        <v>11</v>
      </c>
      <c r="I136" s="18" t="s">
        <v>17</v>
      </c>
      <c r="J136" s="19">
        <v>1979927</v>
      </c>
      <c r="K136" s="19">
        <v>0</v>
      </c>
      <c r="L136" s="16">
        <v>0</v>
      </c>
      <c r="M136" s="23" t="s">
        <v>394</v>
      </c>
    </row>
    <row r="137" spans="1:13" x14ac:dyDescent="0.25">
      <c r="A137" s="14">
        <v>136</v>
      </c>
      <c r="B137" s="15">
        <v>56602</v>
      </c>
      <c r="C137" s="15" t="s">
        <v>135</v>
      </c>
      <c r="D137" s="26" t="s">
        <v>49</v>
      </c>
      <c r="E137" s="16">
        <v>313767</v>
      </c>
      <c r="F137" s="16">
        <v>10000000</v>
      </c>
      <c r="G137" s="17">
        <v>3.13767E-2</v>
      </c>
      <c r="H137" s="18" t="s">
        <v>11</v>
      </c>
      <c r="I137" s="18" t="s">
        <v>17</v>
      </c>
      <c r="J137" s="19">
        <v>10000000</v>
      </c>
      <c r="K137" s="19">
        <v>0</v>
      </c>
      <c r="L137" s="16">
        <v>0</v>
      </c>
      <c r="M137" s="23" t="s">
        <v>395</v>
      </c>
    </row>
    <row r="138" spans="1:13" x14ac:dyDescent="0.25">
      <c r="A138" s="14">
        <v>137</v>
      </c>
      <c r="B138" s="15">
        <v>56603</v>
      </c>
      <c r="C138" s="15" t="s">
        <v>136</v>
      </c>
      <c r="D138" s="15" t="s">
        <v>49</v>
      </c>
      <c r="E138" s="16">
        <v>1362533</v>
      </c>
      <c r="F138" s="16">
        <v>9137235</v>
      </c>
      <c r="G138" s="17">
        <v>0.14911874325219829</v>
      </c>
      <c r="H138" s="18" t="s">
        <v>11</v>
      </c>
      <c r="I138" s="18" t="s">
        <v>17</v>
      </c>
      <c r="J138" s="19">
        <v>9137235</v>
      </c>
      <c r="K138" s="19">
        <v>0</v>
      </c>
      <c r="L138" s="16">
        <v>0</v>
      </c>
      <c r="M138" s="23" t="s">
        <v>96</v>
      </c>
    </row>
    <row r="139" spans="1:13" ht="45" x14ac:dyDescent="0.25">
      <c r="A139" s="14">
        <v>138</v>
      </c>
      <c r="B139" s="15">
        <v>56604</v>
      </c>
      <c r="C139" s="15" t="s">
        <v>137</v>
      </c>
      <c r="D139" s="15" t="s">
        <v>49</v>
      </c>
      <c r="E139" s="16">
        <v>8002366</v>
      </c>
      <c r="F139" s="16">
        <v>39834417</v>
      </c>
      <c r="G139" s="17">
        <v>0.20089075233610171</v>
      </c>
      <c r="H139" s="18" t="s">
        <v>11</v>
      </c>
      <c r="I139" s="18" t="s">
        <v>17</v>
      </c>
      <c r="J139" s="19">
        <v>37834417</v>
      </c>
      <c r="K139" s="19">
        <v>2000000</v>
      </c>
      <c r="L139" s="16">
        <v>-2000000</v>
      </c>
      <c r="M139" s="23" t="s">
        <v>396</v>
      </c>
    </row>
    <row r="140" spans="1:13" ht="45" customHeight="1" x14ac:dyDescent="0.25">
      <c r="A140" s="14">
        <v>139</v>
      </c>
      <c r="B140" s="15">
        <v>56605</v>
      </c>
      <c r="C140" s="15" t="s">
        <v>138</v>
      </c>
      <c r="D140" s="15" t="s">
        <v>49</v>
      </c>
      <c r="E140" s="16">
        <v>43564582</v>
      </c>
      <c r="F140" s="16">
        <v>77451131</v>
      </c>
      <c r="G140" s="17">
        <v>0.56247831939342496</v>
      </c>
      <c r="H140" s="18" t="s">
        <v>11</v>
      </c>
      <c r="I140" s="18" t="s">
        <v>17</v>
      </c>
      <c r="J140" s="19">
        <v>73451131</v>
      </c>
      <c r="K140" s="19">
        <v>4000000</v>
      </c>
      <c r="L140" s="16">
        <v>-4000000</v>
      </c>
      <c r="M140" s="23" t="s">
        <v>494</v>
      </c>
    </row>
    <row r="141" spans="1:13" ht="30" x14ac:dyDescent="0.25">
      <c r="A141" s="14">
        <v>140</v>
      </c>
      <c r="B141" s="15">
        <v>56606</v>
      </c>
      <c r="C141" s="15" t="s">
        <v>139</v>
      </c>
      <c r="D141" s="15" t="s">
        <v>49</v>
      </c>
      <c r="E141" s="16">
        <v>39945</v>
      </c>
      <c r="F141" s="16">
        <v>3018657</v>
      </c>
      <c r="G141" s="17">
        <v>1.3232705802613546E-2</v>
      </c>
      <c r="H141" s="18" t="s">
        <v>16</v>
      </c>
      <c r="I141" s="18" t="s">
        <v>21</v>
      </c>
      <c r="J141" s="19">
        <v>168657</v>
      </c>
      <c r="K141" s="19">
        <v>2850000</v>
      </c>
      <c r="L141" s="16">
        <v>-2850000</v>
      </c>
      <c r="M141" s="23" t="s">
        <v>397</v>
      </c>
    </row>
    <row r="142" spans="1:13" ht="25.5" x14ac:dyDescent="0.25">
      <c r="A142" s="14">
        <v>141</v>
      </c>
      <c r="B142" s="15">
        <v>56608</v>
      </c>
      <c r="C142" s="15" t="s">
        <v>140</v>
      </c>
      <c r="D142" s="15" t="s">
        <v>49</v>
      </c>
      <c r="E142" s="16">
        <v>11789624</v>
      </c>
      <c r="F142" s="16">
        <v>14324644</v>
      </c>
      <c r="G142" s="17">
        <v>0.82303085507744556</v>
      </c>
      <c r="H142" s="18" t="s">
        <v>11</v>
      </c>
      <c r="I142" s="18" t="s">
        <v>17</v>
      </c>
      <c r="J142" s="19">
        <v>13624644</v>
      </c>
      <c r="K142" s="19">
        <v>0</v>
      </c>
      <c r="L142" s="16">
        <v>0</v>
      </c>
      <c r="M142" s="23" t="s">
        <v>398</v>
      </c>
    </row>
    <row r="143" spans="1:13" x14ac:dyDescent="0.25">
      <c r="A143" s="14">
        <v>142</v>
      </c>
      <c r="B143" s="15">
        <v>56609</v>
      </c>
      <c r="C143" s="15" t="s">
        <v>141</v>
      </c>
      <c r="D143" s="15" t="s">
        <v>49</v>
      </c>
      <c r="E143" s="16">
        <v>216561</v>
      </c>
      <c r="F143" s="16">
        <v>1038350</v>
      </c>
      <c r="G143" s="17">
        <v>0.20856262339288295</v>
      </c>
      <c r="H143" s="18" t="s">
        <v>11</v>
      </c>
      <c r="I143" s="18" t="s">
        <v>17</v>
      </c>
      <c r="J143" s="19">
        <v>1038350</v>
      </c>
      <c r="K143" s="19">
        <v>0</v>
      </c>
      <c r="L143" s="16">
        <v>0</v>
      </c>
      <c r="M143" s="23" t="s">
        <v>399</v>
      </c>
    </row>
    <row r="144" spans="1:13" ht="25.5" x14ac:dyDescent="0.25">
      <c r="A144" s="14">
        <v>143</v>
      </c>
      <c r="B144" s="15">
        <v>56610</v>
      </c>
      <c r="C144" s="15" t="s">
        <v>247</v>
      </c>
      <c r="D144" s="15" t="s">
        <v>49</v>
      </c>
      <c r="E144" s="16">
        <v>0</v>
      </c>
      <c r="F144" s="16">
        <v>-3868999</v>
      </c>
      <c r="G144" s="17">
        <v>0</v>
      </c>
      <c r="H144" s="18" t="s">
        <v>16</v>
      </c>
      <c r="I144" s="18" t="s">
        <v>21</v>
      </c>
      <c r="J144" s="19">
        <v>-3868999</v>
      </c>
      <c r="K144" s="19">
        <v>0</v>
      </c>
      <c r="L144" s="16">
        <v>0</v>
      </c>
      <c r="M144" s="23" t="s">
        <v>477</v>
      </c>
    </row>
    <row r="145" spans="1:13" x14ac:dyDescent="0.25">
      <c r="A145" s="14">
        <v>144</v>
      </c>
      <c r="B145" s="15">
        <v>56611</v>
      </c>
      <c r="C145" s="15" t="s">
        <v>248</v>
      </c>
      <c r="D145" s="15" t="s">
        <v>49</v>
      </c>
      <c r="E145" s="16">
        <v>0</v>
      </c>
      <c r="F145" s="16">
        <v>-3072564</v>
      </c>
      <c r="G145" s="17">
        <v>0</v>
      </c>
      <c r="H145" s="18" t="s">
        <v>16</v>
      </c>
      <c r="I145" s="18" t="s">
        <v>21</v>
      </c>
      <c r="J145" s="19">
        <v>-3072564</v>
      </c>
      <c r="K145" s="19">
        <v>0</v>
      </c>
      <c r="L145" s="16">
        <v>0</v>
      </c>
      <c r="M145" s="23" t="s">
        <v>477</v>
      </c>
    </row>
    <row r="146" spans="1:13" ht="45" x14ac:dyDescent="0.25">
      <c r="A146" s="14">
        <v>145</v>
      </c>
      <c r="B146" s="15">
        <v>56612</v>
      </c>
      <c r="C146" s="15" t="s">
        <v>142</v>
      </c>
      <c r="D146" s="15" t="s">
        <v>49</v>
      </c>
      <c r="E146" s="16">
        <v>-20329057</v>
      </c>
      <c r="F146" s="16">
        <v>-51024923</v>
      </c>
      <c r="G146" s="17">
        <v>0.39841426120329471</v>
      </c>
      <c r="H146" s="18" t="s">
        <v>16</v>
      </c>
      <c r="I146" s="18" t="s">
        <v>21</v>
      </c>
      <c r="J146" s="19">
        <v>-37000000</v>
      </c>
      <c r="K146" s="19">
        <v>0</v>
      </c>
      <c r="L146" s="16">
        <v>14024923</v>
      </c>
      <c r="M146" s="23" t="s">
        <v>453</v>
      </c>
    </row>
    <row r="147" spans="1:13" x14ac:dyDescent="0.25">
      <c r="A147" s="14">
        <v>146</v>
      </c>
      <c r="B147" s="15">
        <v>56615</v>
      </c>
      <c r="C147" s="15" t="s">
        <v>249</v>
      </c>
      <c r="D147" s="15" t="s">
        <v>49</v>
      </c>
      <c r="E147" s="16">
        <v>0</v>
      </c>
      <c r="F147" s="16">
        <v>550000</v>
      </c>
      <c r="G147" s="17">
        <v>0</v>
      </c>
      <c r="H147" s="18" t="s">
        <v>11</v>
      </c>
      <c r="I147" s="18" t="s">
        <v>17</v>
      </c>
      <c r="J147" s="19">
        <v>550000</v>
      </c>
      <c r="K147" s="19">
        <v>0</v>
      </c>
      <c r="L147" s="16">
        <v>0</v>
      </c>
      <c r="M147" s="23" t="s">
        <v>68</v>
      </c>
    </row>
    <row r="148" spans="1:13" ht="25.5" x14ac:dyDescent="0.25">
      <c r="A148" s="14">
        <v>147</v>
      </c>
      <c r="B148" s="15">
        <v>56616</v>
      </c>
      <c r="C148" s="15" t="s">
        <v>143</v>
      </c>
      <c r="D148" s="15" t="s">
        <v>49</v>
      </c>
      <c r="E148" s="16">
        <v>0</v>
      </c>
      <c r="F148" s="16">
        <v>500000</v>
      </c>
      <c r="G148" s="17">
        <v>0</v>
      </c>
      <c r="H148" s="18" t="s">
        <v>11</v>
      </c>
      <c r="I148" s="18" t="s">
        <v>17</v>
      </c>
      <c r="J148" s="19">
        <v>500000</v>
      </c>
      <c r="K148" s="19">
        <v>0</v>
      </c>
      <c r="L148" s="16">
        <v>0</v>
      </c>
      <c r="M148" s="23" t="s">
        <v>400</v>
      </c>
    </row>
    <row r="149" spans="1:13" x14ac:dyDescent="0.25">
      <c r="A149" s="14">
        <v>148</v>
      </c>
      <c r="B149" s="15">
        <v>56622</v>
      </c>
      <c r="C149" s="15" t="s">
        <v>144</v>
      </c>
      <c r="D149" s="15" t="s">
        <v>49</v>
      </c>
      <c r="E149" s="16">
        <v>307255</v>
      </c>
      <c r="F149" s="16">
        <v>1867271</v>
      </c>
      <c r="G149" s="17">
        <v>0.16454762056498495</v>
      </c>
      <c r="H149" s="18" t="s">
        <v>16</v>
      </c>
      <c r="I149" s="18" t="s">
        <v>17</v>
      </c>
      <c r="J149" s="19">
        <v>1867271</v>
      </c>
      <c r="K149" s="19">
        <v>0</v>
      </c>
      <c r="L149" s="16">
        <v>0</v>
      </c>
      <c r="M149" s="23" t="s">
        <v>401</v>
      </c>
    </row>
    <row r="150" spans="1:13" ht="25.5" x14ac:dyDescent="0.25">
      <c r="A150" s="14">
        <v>149</v>
      </c>
      <c r="B150" s="15">
        <v>60001</v>
      </c>
      <c r="C150" s="15" t="s">
        <v>294</v>
      </c>
      <c r="D150" s="15" t="s">
        <v>480</v>
      </c>
      <c r="E150" s="16">
        <v>1260</v>
      </c>
      <c r="F150" s="16">
        <v>0</v>
      </c>
      <c r="G150" s="17" t="s">
        <v>225</v>
      </c>
      <c r="H150" s="18" t="s">
        <v>11</v>
      </c>
      <c r="I150" s="18" t="s">
        <v>12</v>
      </c>
      <c r="J150" s="19">
        <v>1260</v>
      </c>
      <c r="K150" s="19"/>
      <c r="L150" s="16">
        <v>0</v>
      </c>
      <c r="M150" s="23" t="s">
        <v>514</v>
      </c>
    </row>
    <row r="151" spans="1:13" ht="25.5" x14ac:dyDescent="0.25">
      <c r="A151" s="14">
        <v>150</v>
      </c>
      <c r="B151" s="15">
        <v>60002</v>
      </c>
      <c r="C151" s="26" t="s">
        <v>145</v>
      </c>
      <c r="D151" s="15" t="s">
        <v>480</v>
      </c>
      <c r="E151" s="16">
        <v>619560</v>
      </c>
      <c r="F151" s="16">
        <v>814045</v>
      </c>
      <c r="G151" s="17">
        <v>0.76108814623270216</v>
      </c>
      <c r="H151" s="18" t="s">
        <v>11</v>
      </c>
      <c r="I151" s="18" t="s">
        <v>17</v>
      </c>
      <c r="J151" s="19">
        <v>814045</v>
      </c>
      <c r="K151" s="19"/>
      <c r="L151" s="16">
        <v>0</v>
      </c>
      <c r="M151" s="23" t="s">
        <v>445</v>
      </c>
    </row>
    <row r="152" spans="1:13" ht="25.5" x14ac:dyDescent="0.25">
      <c r="A152" s="14">
        <v>151</v>
      </c>
      <c r="B152" s="15">
        <v>60003</v>
      </c>
      <c r="C152" s="15" t="s">
        <v>250</v>
      </c>
      <c r="D152" s="15" t="s">
        <v>480</v>
      </c>
      <c r="E152" s="16">
        <v>0</v>
      </c>
      <c r="F152" s="16">
        <v>13860</v>
      </c>
      <c r="G152" s="17">
        <v>0</v>
      </c>
      <c r="H152" s="18" t="s">
        <v>11</v>
      </c>
      <c r="I152" s="18" t="s">
        <v>12</v>
      </c>
      <c r="J152" s="19">
        <v>0</v>
      </c>
      <c r="K152" s="19"/>
      <c r="L152" s="16">
        <v>-13860</v>
      </c>
      <c r="M152" s="23" t="s">
        <v>510</v>
      </c>
    </row>
    <row r="153" spans="1:13" ht="25.5" x14ac:dyDescent="0.25">
      <c r="A153" s="14">
        <v>152</v>
      </c>
      <c r="B153" s="15">
        <v>60004</v>
      </c>
      <c r="C153" s="26" t="s">
        <v>251</v>
      </c>
      <c r="D153" s="15" t="s">
        <v>480</v>
      </c>
      <c r="E153" s="16">
        <v>0</v>
      </c>
      <c r="F153" s="16">
        <v>1000000</v>
      </c>
      <c r="G153" s="17">
        <v>0</v>
      </c>
      <c r="H153" s="18" t="s">
        <v>16</v>
      </c>
      <c r="I153" s="18" t="s">
        <v>17</v>
      </c>
      <c r="J153" s="19">
        <v>1000000</v>
      </c>
      <c r="K153" s="19"/>
      <c r="L153" s="16">
        <v>0</v>
      </c>
      <c r="M153" s="23" t="s">
        <v>443</v>
      </c>
    </row>
    <row r="154" spans="1:13" ht="25.5" x14ac:dyDescent="0.25">
      <c r="A154" s="14">
        <v>153</v>
      </c>
      <c r="B154" s="15">
        <v>60005</v>
      </c>
      <c r="C154" s="26" t="s">
        <v>252</v>
      </c>
      <c r="D154" s="15" t="s">
        <v>480</v>
      </c>
      <c r="E154" s="16">
        <v>0</v>
      </c>
      <c r="F154" s="16">
        <v>250000</v>
      </c>
      <c r="G154" s="17">
        <v>0</v>
      </c>
      <c r="H154" s="18" t="s">
        <v>16</v>
      </c>
      <c r="I154" s="18" t="s">
        <v>17</v>
      </c>
      <c r="J154" s="19">
        <v>250000</v>
      </c>
      <c r="K154" s="19"/>
      <c r="L154" s="16">
        <v>0</v>
      </c>
      <c r="M154" s="23" t="s">
        <v>443</v>
      </c>
    </row>
    <row r="155" spans="1:13" ht="25.5" x14ac:dyDescent="0.25">
      <c r="A155" s="14">
        <v>154</v>
      </c>
      <c r="B155" s="15">
        <v>60015</v>
      </c>
      <c r="C155" s="15" t="s">
        <v>293</v>
      </c>
      <c r="D155" s="15" t="s">
        <v>480</v>
      </c>
      <c r="E155" s="16">
        <v>0</v>
      </c>
      <c r="F155" s="16">
        <v>71018</v>
      </c>
      <c r="G155" s="17">
        <v>0</v>
      </c>
      <c r="H155" s="18" t="s">
        <v>11</v>
      </c>
      <c r="I155" s="18" t="s">
        <v>17</v>
      </c>
      <c r="J155" s="19">
        <v>71018</v>
      </c>
      <c r="K155" s="19"/>
      <c r="L155" s="16">
        <v>0</v>
      </c>
      <c r="M155" s="23" t="s">
        <v>501</v>
      </c>
    </row>
    <row r="156" spans="1:13" ht="45" x14ac:dyDescent="0.25">
      <c r="A156" s="14">
        <v>155</v>
      </c>
      <c r="B156" s="15">
        <v>60101</v>
      </c>
      <c r="C156" s="15" t="s">
        <v>146</v>
      </c>
      <c r="D156" s="15" t="s">
        <v>480</v>
      </c>
      <c r="E156" s="16">
        <v>2137500</v>
      </c>
      <c r="F156" s="16">
        <v>3525002</v>
      </c>
      <c r="G156" s="17">
        <v>0.60638263467651932</v>
      </c>
      <c r="H156" s="18" t="s">
        <v>11</v>
      </c>
      <c r="I156" s="18" t="s">
        <v>17</v>
      </c>
      <c r="J156" s="19">
        <v>3525002</v>
      </c>
      <c r="K156" s="19"/>
      <c r="L156" s="16">
        <v>0</v>
      </c>
      <c r="M156" s="23" t="s">
        <v>440</v>
      </c>
    </row>
    <row r="157" spans="1:13" ht="25.5" x14ac:dyDescent="0.25">
      <c r="A157" s="14">
        <v>156</v>
      </c>
      <c r="B157" s="15">
        <v>60106</v>
      </c>
      <c r="C157" s="15" t="s">
        <v>147</v>
      </c>
      <c r="D157" s="26" t="s">
        <v>480</v>
      </c>
      <c r="E157" s="16">
        <v>162000</v>
      </c>
      <c r="F157" s="16">
        <v>162000</v>
      </c>
      <c r="G157" s="17">
        <v>1</v>
      </c>
      <c r="H157" s="18" t="s">
        <v>11</v>
      </c>
      <c r="I157" s="18" t="s">
        <v>12</v>
      </c>
      <c r="J157" s="19">
        <v>162000</v>
      </c>
      <c r="K157" s="19"/>
      <c r="L157" s="16">
        <v>0</v>
      </c>
      <c r="M157" s="23" t="s">
        <v>148</v>
      </c>
    </row>
    <row r="158" spans="1:13" x14ac:dyDescent="0.25">
      <c r="A158" s="14">
        <v>157</v>
      </c>
      <c r="B158" s="15">
        <v>60112</v>
      </c>
      <c r="C158" s="15" t="s">
        <v>149</v>
      </c>
      <c r="D158" s="15" t="s">
        <v>150</v>
      </c>
      <c r="E158" s="16">
        <v>751242</v>
      </c>
      <c r="F158" s="16">
        <v>751242</v>
      </c>
      <c r="G158" s="17">
        <v>1</v>
      </c>
      <c r="H158" s="18" t="s">
        <v>11</v>
      </c>
      <c r="I158" s="18" t="s">
        <v>12</v>
      </c>
      <c r="J158" s="19">
        <v>751242</v>
      </c>
      <c r="K158" s="19"/>
      <c r="L158" s="16">
        <v>0</v>
      </c>
      <c r="M158" s="23" t="s">
        <v>330</v>
      </c>
    </row>
    <row r="159" spans="1:13" ht="30" x14ac:dyDescent="0.25">
      <c r="A159" s="14">
        <v>158</v>
      </c>
      <c r="B159" s="15">
        <v>62022</v>
      </c>
      <c r="C159" s="15" t="s">
        <v>151</v>
      </c>
      <c r="D159" s="15" t="s">
        <v>480</v>
      </c>
      <c r="E159" s="16">
        <v>41339</v>
      </c>
      <c r="F159" s="16">
        <v>942516</v>
      </c>
      <c r="G159" s="17">
        <v>4.3860263380144211E-2</v>
      </c>
      <c r="H159" s="18" t="s">
        <v>16</v>
      </c>
      <c r="I159" s="18" t="s">
        <v>17</v>
      </c>
      <c r="J159" s="19">
        <v>150000</v>
      </c>
      <c r="K159" s="19">
        <v>792516</v>
      </c>
      <c r="L159" s="16">
        <v>-792516</v>
      </c>
      <c r="M159" s="23" t="s">
        <v>418</v>
      </c>
    </row>
    <row r="160" spans="1:13" ht="30" x14ac:dyDescent="0.25">
      <c r="A160" s="14">
        <v>159</v>
      </c>
      <c r="B160" s="15">
        <v>62023</v>
      </c>
      <c r="C160" s="15" t="s">
        <v>152</v>
      </c>
      <c r="D160" s="15" t="s">
        <v>480</v>
      </c>
      <c r="E160" s="16">
        <v>0</v>
      </c>
      <c r="F160" s="16">
        <v>1459000</v>
      </c>
      <c r="G160" s="17">
        <v>0</v>
      </c>
      <c r="H160" s="18" t="s">
        <v>16</v>
      </c>
      <c r="I160" s="18" t="s">
        <v>12</v>
      </c>
      <c r="J160" s="19">
        <v>0</v>
      </c>
      <c r="K160" s="19">
        <v>1459000</v>
      </c>
      <c r="L160" s="16">
        <v>-1459000</v>
      </c>
      <c r="M160" s="23" t="s">
        <v>419</v>
      </c>
    </row>
    <row r="161" spans="1:13" ht="25.5" x14ac:dyDescent="0.25">
      <c r="A161" s="14">
        <v>160</v>
      </c>
      <c r="B161" s="15">
        <v>63020</v>
      </c>
      <c r="C161" s="15" t="s">
        <v>153</v>
      </c>
      <c r="D161" s="15" t="s">
        <v>480</v>
      </c>
      <c r="E161" s="16">
        <v>1345350</v>
      </c>
      <c r="F161" s="16">
        <v>4239084</v>
      </c>
      <c r="G161" s="17">
        <v>0.31736809178586695</v>
      </c>
      <c r="H161" s="18" t="s">
        <v>11</v>
      </c>
      <c r="I161" s="18" t="s">
        <v>17</v>
      </c>
      <c r="J161" s="19">
        <v>4239084</v>
      </c>
      <c r="K161" s="19"/>
      <c r="L161" s="16">
        <v>0</v>
      </c>
      <c r="M161" s="23" t="s">
        <v>313</v>
      </c>
    </row>
    <row r="162" spans="1:13" ht="25.5" x14ac:dyDescent="0.25">
      <c r="A162" s="14">
        <v>161</v>
      </c>
      <c r="B162" s="15">
        <v>63021</v>
      </c>
      <c r="C162" s="15" t="s">
        <v>154</v>
      </c>
      <c r="D162" s="15" t="s">
        <v>480</v>
      </c>
      <c r="E162" s="16">
        <v>427249</v>
      </c>
      <c r="F162" s="16">
        <v>2592265</v>
      </c>
      <c r="G162" s="17">
        <v>0.16481686864575959</v>
      </c>
      <c r="H162" s="18" t="s">
        <v>11</v>
      </c>
      <c r="I162" s="18" t="s">
        <v>17</v>
      </c>
      <c r="J162" s="19">
        <v>2592265</v>
      </c>
      <c r="K162" s="19"/>
      <c r="L162" s="16">
        <v>0</v>
      </c>
      <c r="M162" s="23" t="s">
        <v>313</v>
      </c>
    </row>
    <row r="163" spans="1:13" ht="25.5" x14ac:dyDescent="0.25">
      <c r="A163" s="14">
        <v>162</v>
      </c>
      <c r="B163" s="15">
        <v>63042</v>
      </c>
      <c r="C163" s="15" t="s">
        <v>155</v>
      </c>
      <c r="D163" s="15" t="s">
        <v>480</v>
      </c>
      <c r="E163" s="16">
        <v>150000</v>
      </c>
      <c r="F163" s="16">
        <v>7618000</v>
      </c>
      <c r="G163" s="17">
        <v>1.9690207403517984E-2</v>
      </c>
      <c r="H163" s="18" t="s">
        <v>16</v>
      </c>
      <c r="I163" s="18" t="s">
        <v>21</v>
      </c>
      <c r="J163" s="19">
        <v>7618000</v>
      </c>
      <c r="K163" s="19"/>
      <c r="L163" s="16">
        <v>0</v>
      </c>
      <c r="M163" s="23" t="s">
        <v>475</v>
      </c>
    </row>
    <row r="164" spans="1:13" ht="30" x14ac:dyDescent="0.25">
      <c r="A164" s="14">
        <v>163</v>
      </c>
      <c r="B164" s="15">
        <v>63046</v>
      </c>
      <c r="C164" s="15" t="s">
        <v>156</v>
      </c>
      <c r="D164" s="15" t="s">
        <v>41</v>
      </c>
      <c r="E164" s="16">
        <v>18361007</v>
      </c>
      <c r="F164" s="16">
        <v>-15006438</v>
      </c>
      <c r="G164" s="17">
        <v>-1.2235419891116066</v>
      </c>
      <c r="H164" s="18" t="s">
        <v>11</v>
      </c>
      <c r="I164" s="18" t="s">
        <v>17</v>
      </c>
      <c r="J164" s="19">
        <v>-1638993</v>
      </c>
      <c r="K164" s="19">
        <v>-13367445</v>
      </c>
      <c r="L164" s="16">
        <v>13367445</v>
      </c>
      <c r="M164" s="23" t="s">
        <v>420</v>
      </c>
    </row>
    <row r="165" spans="1:13" ht="30" x14ac:dyDescent="0.25">
      <c r="A165" s="14">
        <v>164</v>
      </c>
      <c r="B165" s="15">
        <v>65027</v>
      </c>
      <c r="C165" s="15" t="s">
        <v>157</v>
      </c>
      <c r="D165" s="15" t="s">
        <v>480</v>
      </c>
      <c r="E165" s="16">
        <v>215460</v>
      </c>
      <c r="F165" s="16">
        <v>596335</v>
      </c>
      <c r="G165" s="17">
        <v>0.36130698349082313</v>
      </c>
      <c r="H165" s="18" t="s">
        <v>11</v>
      </c>
      <c r="I165" s="18" t="s">
        <v>17</v>
      </c>
      <c r="J165" s="19">
        <v>300000</v>
      </c>
      <c r="K165" s="19">
        <v>296335</v>
      </c>
      <c r="L165" s="16">
        <v>-296335</v>
      </c>
      <c r="M165" s="23" t="s">
        <v>423</v>
      </c>
    </row>
    <row r="166" spans="1:13" ht="30" x14ac:dyDescent="0.25">
      <c r="A166" s="14">
        <v>165</v>
      </c>
      <c r="B166" s="15">
        <v>65035</v>
      </c>
      <c r="C166" s="15" t="s">
        <v>292</v>
      </c>
      <c r="D166" s="15" t="s">
        <v>480</v>
      </c>
      <c r="E166" s="16">
        <v>0</v>
      </c>
      <c r="F166" s="16">
        <v>135000</v>
      </c>
      <c r="G166" s="17">
        <v>0</v>
      </c>
      <c r="H166" s="18" t="s">
        <v>11</v>
      </c>
      <c r="I166" s="18" t="s">
        <v>17</v>
      </c>
      <c r="J166" s="19">
        <v>135000</v>
      </c>
      <c r="K166" s="19"/>
      <c r="L166" s="16">
        <v>0</v>
      </c>
      <c r="M166" s="23" t="s">
        <v>412</v>
      </c>
    </row>
    <row r="167" spans="1:13" ht="25.5" x14ac:dyDescent="0.25">
      <c r="A167" s="14">
        <v>166</v>
      </c>
      <c r="B167" s="15">
        <v>65037</v>
      </c>
      <c r="C167" s="26" t="s">
        <v>158</v>
      </c>
      <c r="D167" s="15" t="s">
        <v>480</v>
      </c>
      <c r="E167" s="16">
        <v>474615</v>
      </c>
      <c r="F167" s="16">
        <v>2062347</v>
      </c>
      <c r="G167" s="17">
        <v>0.23013343535302255</v>
      </c>
      <c r="H167" s="18" t="s">
        <v>11</v>
      </c>
      <c r="I167" s="18" t="s">
        <v>17</v>
      </c>
      <c r="J167" s="19">
        <v>2062347</v>
      </c>
      <c r="K167" s="19"/>
      <c r="L167" s="16">
        <v>0</v>
      </c>
      <c r="M167" s="23" t="s">
        <v>314</v>
      </c>
    </row>
    <row r="168" spans="1:13" ht="25.5" x14ac:dyDescent="0.25">
      <c r="A168" s="14">
        <v>167</v>
      </c>
      <c r="B168" s="15">
        <v>65038</v>
      </c>
      <c r="C168" s="15" t="s">
        <v>159</v>
      </c>
      <c r="D168" s="15" t="s">
        <v>480</v>
      </c>
      <c r="E168" s="16">
        <v>3158667</v>
      </c>
      <c r="F168" s="16">
        <v>7188645</v>
      </c>
      <c r="G168" s="17">
        <v>0.43939671523632062</v>
      </c>
      <c r="H168" s="18" t="s">
        <v>11</v>
      </c>
      <c r="I168" s="18" t="s">
        <v>17</v>
      </c>
      <c r="J168" s="19">
        <v>7228175</v>
      </c>
      <c r="K168" s="19"/>
      <c r="L168" s="16">
        <v>39530</v>
      </c>
      <c r="M168" s="23" t="s">
        <v>512</v>
      </c>
    </row>
    <row r="169" spans="1:13" ht="25.5" x14ac:dyDescent="0.25">
      <c r="A169" s="14">
        <v>168</v>
      </c>
      <c r="B169" s="15">
        <v>65039</v>
      </c>
      <c r="C169" s="15" t="s">
        <v>253</v>
      </c>
      <c r="D169" s="15" t="s">
        <v>480</v>
      </c>
      <c r="E169" s="16">
        <v>7963</v>
      </c>
      <c r="F169" s="16">
        <v>4226704</v>
      </c>
      <c r="G169" s="17">
        <v>1.8839738954987148E-3</v>
      </c>
      <c r="H169" s="18" t="s">
        <v>11</v>
      </c>
      <c r="I169" s="18" t="s">
        <v>17</v>
      </c>
      <c r="J169" s="19">
        <v>4226704</v>
      </c>
      <c r="K169" s="19"/>
      <c r="L169" s="16">
        <v>0</v>
      </c>
      <c r="M169" s="23" t="s">
        <v>495</v>
      </c>
    </row>
    <row r="170" spans="1:13" ht="45.75" customHeight="1" x14ac:dyDescent="0.25">
      <c r="A170" s="14">
        <v>169</v>
      </c>
      <c r="B170" s="15">
        <v>65040</v>
      </c>
      <c r="C170" s="15" t="s">
        <v>291</v>
      </c>
      <c r="D170" s="15" t="s">
        <v>480</v>
      </c>
      <c r="E170" s="16">
        <v>0</v>
      </c>
      <c r="F170" s="16">
        <v>39530</v>
      </c>
      <c r="G170" s="17">
        <v>0</v>
      </c>
      <c r="H170" s="18" t="s">
        <v>11</v>
      </c>
      <c r="I170" s="18" t="s">
        <v>12</v>
      </c>
      <c r="J170" s="19">
        <v>0</v>
      </c>
      <c r="K170" s="19"/>
      <c r="L170" s="16">
        <v>-39530</v>
      </c>
      <c r="M170" s="23" t="s">
        <v>476</v>
      </c>
    </row>
    <row r="171" spans="1:13" ht="25.5" x14ac:dyDescent="0.25">
      <c r="A171" s="14">
        <v>170</v>
      </c>
      <c r="B171" s="15">
        <v>65046</v>
      </c>
      <c r="C171" s="15" t="s">
        <v>254</v>
      </c>
      <c r="D171" s="15" t="s">
        <v>480</v>
      </c>
      <c r="E171" s="16">
        <v>0</v>
      </c>
      <c r="F171" s="16">
        <v>340747</v>
      </c>
      <c r="G171" s="17">
        <v>0</v>
      </c>
      <c r="H171" s="18" t="s">
        <v>11</v>
      </c>
      <c r="I171" s="18" t="s">
        <v>12</v>
      </c>
      <c r="J171" s="19">
        <v>0</v>
      </c>
      <c r="K171" s="19"/>
      <c r="L171" s="16">
        <v>-340747</v>
      </c>
      <c r="M171" s="23" t="s">
        <v>474</v>
      </c>
    </row>
    <row r="172" spans="1:13" ht="38.25" x14ac:dyDescent="0.25">
      <c r="A172" s="14">
        <v>171</v>
      </c>
      <c r="B172" s="15">
        <v>65051</v>
      </c>
      <c r="C172" s="26" t="s">
        <v>160</v>
      </c>
      <c r="D172" s="15" t="s">
        <v>481</v>
      </c>
      <c r="E172" s="16">
        <v>354466</v>
      </c>
      <c r="F172" s="16">
        <v>10000000</v>
      </c>
      <c r="G172" s="17">
        <v>3.5446600000000002E-2</v>
      </c>
      <c r="H172" s="18" t="s">
        <v>16</v>
      </c>
      <c r="I172" s="18" t="s">
        <v>21</v>
      </c>
      <c r="J172" s="19">
        <v>2500000</v>
      </c>
      <c r="K172" s="19">
        <v>7500000</v>
      </c>
      <c r="L172" s="16">
        <v>-7500000</v>
      </c>
      <c r="M172" s="23" t="s">
        <v>421</v>
      </c>
    </row>
    <row r="173" spans="1:13" ht="25.5" x14ac:dyDescent="0.25">
      <c r="A173" s="14">
        <v>172</v>
      </c>
      <c r="B173" s="15">
        <v>65054</v>
      </c>
      <c r="C173" s="15" t="s">
        <v>161</v>
      </c>
      <c r="D173" s="15" t="s">
        <v>480</v>
      </c>
      <c r="E173" s="16">
        <v>374381</v>
      </c>
      <c r="F173" s="16">
        <v>8238797</v>
      </c>
      <c r="G173" s="17">
        <v>4.5441221576402478E-2</v>
      </c>
      <c r="H173" s="18" t="s">
        <v>11</v>
      </c>
      <c r="I173" s="18" t="s">
        <v>17</v>
      </c>
      <c r="J173" s="19">
        <v>8238797</v>
      </c>
      <c r="K173" s="19"/>
      <c r="L173" s="16">
        <v>0</v>
      </c>
      <c r="M173" s="23" t="s">
        <v>315</v>
      </c>
    </row>
    <row r="174" spans="1:13" ht="38.25" x14ac:dyDescent="0.25">
      <c r="A174" s="14">
        <v>173</v>
      </c>
      <c r="B174" s="15">
        <v>65055</v>
      </c>
      <c r="C174" s="26" t="s">
        <v>162</v>
      </c>
      <c r="D174" s="15" t="s">
        <v>481</v>
      </c>
      <c r="E174" s="16">
        <v>210600</v>
      </c>
      <c r="F174" s="16">
        <v>3000000</v>
      </c>
      <c r="G174" s="17">
        <v>7.0199999999999999E-2</v>
      </c>
      <c r="H174" s="18" t="s">
        <v>16</v>
      </c>
      <c r="I174" s="18" t="s">
        <v>17</v>
      </c>
      <c r="J174" s="19">
        <v>500000</v>
      </c>
      <c r="K174" s="19">
        <v>2500000</v>
      </c>
      <c r="L174" s="16">
        <v>-2500000</v>
      </c>
      <c r="M174" s="23" t="s">
        <v>479</v>
      </c>
    </row>
    <row r="175" spans="1:13" ht="30" x14ac:dyDescent="0.25">
      <c r="A175" s="14">
        <v>174</v>
      </c>
      <c r="B175" s="15">
        <v>65061</v>
      </c>
      <c r="C175" s="15" t="s">
        <v>255</v>
      </c>
      <c r="D175" s="15" t="s">
        <v>480</v>
      </c>
      <c r="E175" s="16">
        <v>95744</v>
      </c>
      <c r="F175" s="16">
        <v>4847000</v>
      </c>
      <c r="G175" s="17">
        <v>1.9753249432638745E-2</v>
      </c>
      <c r="H175" s="18" t="s">
        <v>11</v>
      </c>
      <c r="I175" s="18" t="s">
        <v>17</v>
      </c>
      <c r="J175" s="19">
        <v>4847000</v>
      </c>
      <c r="K175" s="19"/>
      <c r="L175" s="16">
        <v>0</v>
      </c>
      <c r="M175" s="23" t="s">
        <v>508</v>
      </c>
    </row>
    <row r="176" spans="1:13" ht="45" x14ac:dyDescent="0.25">
      <c r="A176" s="14">
        <v>175</v>
      </c>
      <c r="B176" s="15">
        <v>65065</v>
      </c>
      <c r="C176" s="26" t="s">
        <v>163</v>
      </c>
      <c r="D176" s="15" t="s">
        <v>41</v>
      </c>
      <c r="E176" s="16">
        <v>100000</v>
      </c>
      <c r="F176" s="16">
        <v>5488155</v>
      </c>
      <c r="G176" s="17">
        <v>1.8221059718612174E-2</v>
      </c>
      <c r="H176" s="18" t="s">
        <v>11</v>
      </c>
      <c r="I176" s="18" t="s">
        <v>21</v>
      </c>
      <c r="J176" s="19">
        <v>650000</v>
      </c>
      <c r="K176" s="19">
        <v>3489217</v>
      </c>
      <c r="L176" s="16">
        <v>-4838155</v>
      </c>
      <c r="M176" s="23" t="s">
        <v>422</v>
      </c>
    </row>
    <row r="177" spans="1:13" ht="25.5" x14ac:dyDescent="0.25">
      <c r="A177" s="14">
        <v>176</v>
      </c>
      <c r="B177" s="15">
        <v>65067</v>
      </c>
      <c r="C177" s="15" t="s">
        <v>164</v>
      </c>
      <c r="D177" s="26" t="s">
        <v>480</v>
      </c>
      <c r="E177" s="16">
        <v>979079</v>
      </c>
      <c r="F177" s="16">
        <v>1954000</v>
      </c>
      <c r="G177" s="17">
        <v>0.50106397134083935</v>
      </c>
      <c r="H177" s="18" t="s">
        <v>16</v>
      </c>
      <c r="I177" s="18" t="s">
        <v>17</v>
      </c>
      <c r="J177" s="19">
        <v>1954000</v>
      </c>
      <c r="K177" s="19"/>
      <c r="L177" s="16">
        <v>0</v>
      </c>
      <c r="M177" s="23" t="s">
        <v>411</v>
      </c>
    </row>
    <row r="178" spans="1:13" ht="90" x14ac:dyDescent="0.25">
      <c r="A178" s="14">
        <v>177</v>
      </c>
      <c r="B178" s="15">
        <v>65069</v>
      </c>
      <c r="C178" s="15" t="s">
        <v>165</v>
      </c>
      <c r="D178" s="15" t="s">
        <v>480</v>
      </c>
      <c r="E178" s="16">
        <v>52848</v>
      </c>
      <c r="F178" s="16">
        <v>1131421</v>
      </c>
      <c r="G178" s="17">
        <v>4.6709403484644529E-2</v>
      </c>
      <c r="H178" s="18" t="s">
        <v>16</v>
      </c>
      <c r="I178" s="18" t="s">
        <v>21</v>
      </c>
      <c r="J178" s="19">
        <v>1131421</v>
      </c>
      <c r="K178" s="19"/>
      <c r="L178" s="16">
        <v>0</v>
      </c>
      <c r="M178" s="23" t="s">
        <v>500</v>
      </c>
    </row>
    <row r="179" spans="1:13" ht="25.5" x14ac:dyDescent="0.25">
      <c r="A179" s="14">
        <v>178</v>
      </c>
      <c r="B179" s="15">
        <v>65073</v>
      </c>
      <c r="C179" s="26" t="s">
        <v>256</v>
      </c>
      <c r="D179" s="26" t="s">
        <v>480</v>
      </c>
      <c r="E179" s="16">
        <v>0</v>
      </c>
      <c r="F179" s="16">
        <v>-2979303</v>
      </c>
      <c r="G179" s="17">
        <v>0</v>
      </c>
      <c r="H179" s="18" t="s">
        <v>11</v>
      </c>
      <c r="I179" s="18" t="s">
        <v>12</v>
      </c>
      <c r="J179" s="19">
        <v>-2979303</v>
      </c>
      <c r="K179" s="19"/>
      <c r="L179" s="16">
        <v>0</v>
      </c>
      <c r="M179" s="23" t="s">
        <v>504</v>
      </c>
    </row>
    <row r="180" spans="1:13" ht="25.5" x14ac:dyDescent="0.25">
      <c r="A180" s="14">
        <v>179</v>
      </c>
      <c r="B180" s="15">
        <v>65074</v>
      </c>
      <c r="C180" s="26" t="s">
        <v>290</v>
      </c>
      <c r="D180" s="26" t="s">
        <v>480</v>
      </c>
      <c r="E180" s="16">
        <v>0</v>
      </c>
      <c r="F180" s="16">
        <v>1516000</v>
      </c>
      <c r="G180" s="17">
        <v>0</v>
      </c>
      <c r="H180" s="18" t="s">
        <v>11</v>
      </c>
      <c r="I180" s="18" t="s">
        <v>12</v>
      </c>
      <c r="J180" s="19">
        <v>1516000</v>
      </c>
      <c r="K180" s="19"/>
      <c r="L180" s="16">
        <v>0</v>
      </c>
      <c r="M180" s="23" t="s">
        <v>503</v>
      </c>
    </row>
    <row r="181" spans="1:13" ht="30" x14ac:dyDescent="0.25">
      <c r="A181" s="14">
        <v>180</v>
      </c>
      <c r="B181" s="15">
        <v>65075</v>
      </c>
      <c r="C181" s="26" t="s">
        <v>166</v>
      </c>
      <c r="D181" s="26" t="s">
        <v>480</v>
      </c>
      <c r="E181" s="16">
        <v>2037770</v>
      </c>
      <c r="F181" s="16">
        <v>-153346</v>
      </c>
      <c r="G181" s="17">
        <v>-13.288706585108187</v>
      </c>
      <c r="H181" s="18" t="s">
        <v>11</v>
      </c>
      <c r="I181" s="18" t="s">
        <v>12</v>
      </c>
      <c r="J181" s="19">
        <v>-153346</v>
      </c>
      <c r="K181" s="19"/>
      <c r="L181" s="16">
        <v>0</v>
      </c>
      <c r="M181" s="23" t="s">
        <v>167</v>
      </c>
    </row>
    <row r="182" spans="1:13" ht="25.5" x14ac:dyDescent="0.25">
      <c r="A182" s="14">
        <v>181</v>
      </c>
      <c r="B182" s="15">
        <v>65080</v>
      </c>
      <c r="C182" s="15" t="s">
        <v>168</v>
      </c>
      <c r="D182" s="26" t="s">
        <v>480</v>
      </c>
      <c r="E182" s="16">
        <v>19705</v>
      </c>
      <c r="F182" s="16">
        <v>1920108</v>
      </c>
      <c r="G182" s="17">
        <v>1.0262443570882471E-2</v>
      </c>
      <c r="H182" s="18" t="s">
        <v>16</v>
      </c>
      <c r="I182" s="18" t="s">
        <v>21</v>
      </c>
      <c r="J182" s="19">
        <v>19705</v>
      </c>
      <c r="K182" s="19">
        <v>1900403</v>
      </c>
      <c r="L182" s="16">
        <v>-1900403</v>
      </c>
      <c r="M182" s="23" t="s">
        <v>413</v>
      </c>
    </row>
    <row r="183" spans="1:13" ht="30" x14ac:dyDescent="0.25">
      <c r="A183" s="14">
        <v>182</v>
      </c>
      <c r="B183" s="15">
        <v>65081</v>
      </c>
      <c r="C183" s="15" t="s">
        <v>169</v>
      </c>
      <c r="D183" s="15" t="s">
        <v>480</v>
      </c>
      <c r="E183" s="16">
        <v>990000</v>
      </c>
      <c r="F183" s="16">
        <v>3000000</v>
      </c>
      <c r="G183" s="17">
        <v>0.33</v>
      </c>
      <c r="H183" s="18" t="s">
        <v>11</v>
      </c>
      <c r="I183" s="18" t="s">
        <v>17</v>
      </c>
      <c r="J183" s="19">
        <v>3000000</v>
      </c>
      <c r="K183" s="19"/>
      <c r="L183" s="16">
        <v>0</v>
      </c>
      <c r="M183" s="23" t="s">
        <v>424</v>
      </c>
    </row>
    <row r="184" spans="1:13" ht="25.5" x14ac:dyDescent="0.25">
      <c r="A184" s="14">
        <v>183</v>
      </c>
      <c r="B184" s="15">
        <v>65083</v>
      </c>
      <c r="C184" s="15" t="s">
        <v>257</v>
      </c>
      <c r="D184" s="26" t="s">
        <v>480</v>
      </c>
      <c r="E184" s="16">
        <v>5467694</v>
      </c>
      <c r="F184" s="16">
        <v>8714403</v>
      </c>
      <c r="G184" s="17">
        <v>0.62743185046640604</v>
      </c>
      <c r="H184" s="18" t="s">
        <v>11</v>
      </c>
      <c r="I184" s="18" t="s">
        <v>17</v>
      </c>
      <c r="J184" s="19">
        <v>8714403</v>
      </c>
      <c r="K184" s="19"/>
      <c r="L184" s="16">
        <v>0</v>
      </c>
      <c r="M184" s="23" t="s">
        <v>258</v>
      </c>
    </row>
    <row r="185" spans="1:13" ht="25.5" x14ac:dyDescent="0.25">
      <c r="A185" s="14">
        <v>184</v>
      </c>
      <c r="B185" s="15">
        <v>65084</v>
      </c>
      <c r="C185" s="15" t="s">
        <v>289</v>
      </c>
      <c r="D185" s="26" t="s">
        <v>480</v>
      </c>
      <c r="E185" s="16">
        <v>1000000</v>
      </c>
      <c r="F185" s="16">
        <v>2500000</v>
      </c>
      <c r="G185" s="17">
        <v>0.4</v>
      </c>
      <c r="H185" s="18" t="s">
        <v>11</v>
      </c>
      <c r="I185" s="18" t="s">
        <v>17</v>
      </c>
      <c r="J185" s="19">
        <v>2500000</v>
      </c>
      <c r="K185" s="19"/>
      <c r="L185" s="16">
        <v>0</v>
      </c>
      <c r="M185" s="23" t="s">
        <v>316</v>
      </c>
    </row>
    <row r="186" spans="1:13" ht="25.5" x14ac:dyDescent="0.25">
      <c r="A186" s="14">
        <v>185</v>
      </c>
      <c r="B186" s="15">
        <v>65085</v>
      </c>
      <c r="C186" s="15" t="s">
        <v>170</v>
      </c>
      <c r="D186" s="26" t="s">
        <v>480</v>
      </c>
      <c r="E186" s="16">
        <v>103480</v>
      </c>
      <c r="F186" s="16">
        <v>2854810</v>
      </c>
      <c r="G186" s="17">
        <v>3.6247596162266492E-2</v>
      </c>
      <c r="H186" s="18" t="s">
        <v>16</v>
      </c>
      <c r="I186" s="18" t="s">
        <v>21</v>
      </c>
      <c r="J186" s="19">
        <v>2854810</v>
      </c>
      <c r="K186" s="19"/>
      <c r="L186" s="16">
        <v>0</v>
      </c>
      <c r="M186" s="23" t="s">
        <v>317</v>
      </c>
    </row>
    <row r="187" spans="1:13" ht="25.5" x14ac:dyDescent="0.25">
      <c r="A187" s="14">
        <v>186</v>
      </c>
      <c r="B187" s="15">
        <v>65087</v>
      </c>
      <c r="C187" s="15" t="s">
        <v>171</v>
      </c>
      <c r="D187" s="26" t="s">
        <v>480</v>
      </c>
      <c r="E187" s="16">
        <v>421104</v>
      </c>
      <c r="F187" s="16">
        <v>421104</v>
      </c>
      <c r="G187" s="17">
        <v>1</v>
      </c>
      <c r="H187" s="18" t="s">
        <v>11</v>
      </c>
      <c r="I187" s="18" t="s">
        <v>12</v>
      </c>
      <c r="J187" s="19">
        <v>421104</v>
      </c>
      <c r="K187" s="19"/>
      <c r="L187" s="16">
        <v>0</v>
      </c>
      <c r="M187" s="23" t="s">
        <v>235</v>
      </c>
    </row>
    <row r="188" spans="1:13" ht="25.5" x14ac:dyDescent="0.25">
      <c r="A188" s="14">
        <v>187</v>
      </c>
      <c r="B188" s="15">
        <v>65108</v>
      </c>
      <c r="C188" s="15" t="s">
        <v>172</v>
      </c>
      <c r="D188" s="26" t="s">
        <v>480</v>
      </c>
      <c r="E188" s="16">
        <v>266373</v>
      </c>
      <c r="F188" s="16">
        <v>875998</v>
      </c>
      <c r="G188" s="17">
        <v>0.30407946136863329</v>
      </c>
      <c r="H188" s="18" t="s">
        <v>11</v>
      </c>
      <c r="I188" s="18" t="s">
        <v>12</v>
      </c>
      <c r="J188" s="19">
        <v>875998</v>
      </c>
      <c r="K188" s="19"/>
      <c r="L188" s="16">
        <v>0</v>
      </c>
      <c r="M188" s="23" t="s">
        <v>173</v>
      </c>
    </row>
    <row r="189" spans="1:13" ht="30" x14ac:dyDescent="0.25">
      <c r="A189" s="14">
        <v>188</v>
      </c>
      <c r="B189" s="15">
        <v>65109</v>
      </c>
      <c r="C189" s="26" t="s">
        <v>174</v>
      </c>
      <c r="D189" s="26" t="s">
        <v>480</v>
      </c>
      <c r="E189" s="16">
        <v>12500</v>
      </c>
      <c r="F189" s="16">
        <v>5500000</v>
      </c>
      <c r="G189" s="17">
        <v>2.2727272727272726E-3</v>
      </c>
      <c r="H189" s="18" t="s">
        <v>16</v>
      </c>
      <c r="I189" s="18" t="s">
        <v>21</v>
      </c>
      <c r="J189" s="19">
        <v>100000</v>
      </c>
      <c r="K189" s="19">
        <v>5400000</v>
      </c>
      <c r="L189" s="16">
        <v>-5400000</v>
      </c>
      <c r="M189" s="23" t="s">
        <v>444</v>
      </c>
    </row>
    <row r="190" spans="1:13" ht="25.5" x14ac:dyDescent="0.25">
      <c r="A190" s="14">
        <v>189</v>
      </c>
      <c r="B190" s="15">
        <v>66502</v>
      </c>
      <c r="C190" s="15" t="s">
        <v>259</v>
      </c>
      <c r="D190" s="15" t="s">
        <v>480</v>
      </c>
      <c r="E190" s="16">
        <v>0</v>
      </c>
      <c r="F190" s="16">
        <v>1000000</v>
      </c>
      <c r="G190" s="17">
        <v>0</v>
      </c>
      <c r="H190" s="18" t="s">
        <v>11</v>
      </c>
      <c r="I190" s="18" t="s">
        <v>17</v>
      </c>
      <c r="J190" s="19">
        <v>1000000</v>
      </c>
      <c r="K190" s="19"/>
      <c r="L190" s="16">
        <v>0</v>
      </c>
      <c r="M190" s="23" t="s">
        <v>502</v>
      </c>
    </row>
    <row r="191" spans="1:13" ht="25.5" x14ac:dyDescent="0.25">
      <c r="A191" s="14">
        <v>190</v>
      </c>
      <c r="B191" s="15">
        <v>68038</v>
      </c>
      <c r="C191" s="15" t="s">
        <v>260</v>
      </c>
      <c r="D191" s="26" t="s">
        <v>480</v>
      </c>
      <c r="E191" s="16">
        <v>17578</v>
      </c>
      <c r="F191" s="16">
        <v>620597</v>
      </c>
      <c r="G191" s="17">
        <v>2.8324339305539667E-2</v>
      </c>
      <c r="H191" s="18" t="s">
        <v>11</v>
      </c>
      <c r="I191" s="18" t="s">
        <v>17</v>
      </c>
      <c r="J191" s="19">
        <v>620597</v>
      </c>
      <c r="K191" s="19"/>
      <c r="L191" s="16">
        <v>0</v>
      </c>
      <c r="M191" s="23" t="s">
        <v>511</v>
      </c>
    </row>
    <row r="192" spans="1:13" ht="25.5" x14ac:dyDescent="0.25">
      <c r="A192" s="14">
        <v>191</v>
      </c>
      <c r="B192" s="15">
        <v>68039</v>
      </c>
      <c r="C192" s="15" t="s">
        <v>175</v>
      </c>
      <c r="D192" s="26" t="s">
        <v>480</v>
      </c>
      <c r="E192" s="16">
        <v>35056</v>
      </c>
      <c r="F192" s="16">
        <v>311802</v>
      </c>
      <c r="G192" s="17">
        <v>0.11243032437251846</v>
      </c>
      <c r="H192" s="18" t="s">
        <v>11</v>
      </c>
      <c r="I192" s="18" t="s">
        <v>17</v>
      </c>
      <c r="J192" s="19">
        <v>311802</v>
      </c>
      <c r="K192" s="19"/>
      <c r="L192" s="16">
        <v>0</v>
      </c>
      <c r="M192" s="23" t="s">
        <v>176</v>
      </c>
    </row>
    <row r="193" spans="1:13" ht="30" x14ac:dyDescent="0.25">
      <c r="A193" s="14">
        <v>192</v>
      </c>
      <c r="B193" s="15">
        <v>68040</v>
      </c>
      <c r="C193" s="15" t="s">
        <v>177</v>
      </c>
      <c r="D193" s="26" t="s">
        <v>480</v>
      </c>
      <c r="E193" s="16">
        <v>4827884</v>
      </c>
      <c r="F193" s="16">
        <v>8938531</v>
      </c>
      <c r="G193" s="17">
        <v>0.54012051868478161</v>
      </c>
      <c r="H193" s="18" t="s">
        <v>11</v>
      </c>
      <c r="I193" s="18" t="s">
        <v>17</v>
      </c>
      <c r="J193" s="19">
        <v>8952391</v>
      </c>
      <c r="K193" s="19"/>
      <c r="L193" s="16">
        <v>13860</v>
      </c>
      <c r="M193" s="23" t="s">
        <v>509</v>
      </c>
    </row>
    <row r="194" spans="1:13" ht="75" x14ac:dyDescent="0.25">
      <c r="A194" s="14">
        <v>193</v>
      </c>
      <c r="B194" s="15">
        <v>68051</v>
      </c>
      <c r="C194" s="15" t="s">
        <v>178</v>
      </c>
      <c r="D194" s="26" t="s">
        <v>480</v>
      </c>
      <c r="E194" s="16">
        <v>1244370</v>
      </c>
      <c r="F194" s="16">
        <v>6559812</v>
      </c>
      <c r="G194" s="17">
        <v>0.18969598518981948</v>
      </c>
      <c r="H194" s="18" t="s">
        <v>11</v>
      </c>
      <c r="I194" s="18" t="s">
        <v>17</v>
      </c>
      <c r="J194" s="19">
        <v>4832812</v>
      </c>
      <c r="K194" s="19">
        <v>1727000</v>
      </c>
      <c r="L194" s="16">
        <v>-1727000</v>
      </c>
      <c r="M194" s="23" t="s">
        <v>455</v>
      </c>
    </row>
    <row r="195" spans="1:13" ht="25.5" x14ac:dyDescent="0.25">
      <c r="A195" s="14">
        <v>194</v>
      </c>
      <c r="B195" s="15">
        <v>68055</v>
      </c>
      <c r="C195" s="15" t="s">
        <v>261</v>
      </c>
      <c r="D195" s="26" t="s">
        <v>480</v>
      </c>
      <c r="E195" s="16">
        <v>0</v>
      </c>
      <c r="F195" s="16">
        <v>9840956</v>
      </c>
      <c r="G195" s="17">
        <v>0</v>
      </c>
      <c r="H195" s="18" t="s">
        <v>11</v>
      </c>
      <c r="I195" s="18" t="s">
        <v>17</v>
      </c>
      <c r="J195" s="19">
        <v>9840956</v>
      </c>
      <c r="K195" s="19"/>
      <c r="L195" s="16">
        <v>0</v>
      </c>
      <c r="M195" s="23" t="s">
        <v>456</v>
      </c>
    </row>
    <row r="196" spans="1:13" ht="25.5" x14ac:dyDescent="0.25">
      <c r="A196" s="14">
        <v>195</v>
      </c>
      <c r="B196" s="15">
        <v>68064</v>
      </c>
      <c r="C196" s="15" t="s">
        <v>179</v>
      </c>
      <c r="D196" s="15" t="s">
        <v>480</v>
      </c>
      <c r="E196" s="16">
        <v>104924</v>
      </c>
      <c r="F196" s="16">
        <v>150000</v>
      </c>
      <c r="G196" s="17">
        <v>0.6994933333333333</v>
      </c>
      <c r="H196" s="18" t="s">
        <v>11</v>
      </c>
      <c r="I196" s="18" t="s">
        <v>17</v>
      </c>
      <c r="J196" s="19">
        <v>150000</v>
      </c>
      <c r="K196" s="19"/>
      <c r="L196" s="16">
        <v>0</v>
      </c>
      <c r="M196" s="23" t="s">
        <v>457</v>
      </c>
    </row>
    <row r="197" spans="1:13" ht="30" x14ac:dyDescent="0.25">
      <c r="A197" s="14">
        <v>196</v>
      </c>
      <c r="B197" s="15">
        <v>68067</v>
      </c>
      <c r="C197" s="15" t="s">
        <v>262</v>
      </c>
      <c r="D197" s="15" t="s">
        <v>480</v>
      </c>
      <c r="E197" s="16">
        <v>0</v>
      </c>
      <c r="F197" s="16">
        <v>300000</v>
      </c>
      <c r="G197" s="17">
        <v>0</v>
      </c>
      <c r="H197" s="18" t="s">
        <v>11</v>
      </c>
      <c r="I197" s="18" t="s">
        <v>17</v>
      </c>
      <c r="J197" s="19">
        <v>300000</v>
      </c>
      <c r="K197" s="19"/>
      <c r="L197" s="16">
        <v>0</v>
      </c>
      <c r="M197" s="23" t="s">
        <v>406</v>
      </c>
    </row>
    <row r="198" spans="1:13" ht="30" x14ac:dyDescent="0.25">
      <c r="A198" s="14">
        <v>197</v>
      </c>
      <c r="B198" s="15">
        <v>68068</v>
      </c>
      <c r="C198" s="15" t="s">
        <v>263</v>
      </c>
      <c r="D198" s="15" t="s">
        <v>480</v>
      </c>
      <c r="E198" s="16">
        <v>452666</v>
      </c>
      <c r="F198" s="16">
        <v>350000</v>
      </c>
      <c r="G198" s="17">
        <v>1.2933314285714286</v>
      </c>
      <c r="H198" s="18" t="s">
        <v>11</v>
      </c>
      <c r="I198" s="18" t="s">
        <v>17</v>
      </c>
      <c r="J198" s="19">
        <v>650000</v>
      </c>
      <c r="K198" s="19"/>
      <c r="L198" s="16">
        <v>300000</v>
      </c>
      <c r="M198" s="23" t="s">
        <v>407</v>
      </c>
    </row>
    <row r="199" spans="1:13" ht="30" x14ac:dyDescent="0.25">
      <c r="A199" s="14">
        <v>198</v>
      </c>
      <c r="B199" s="15">
        <v>68069</v>
      </c>
      <c r="C199" s="15" t="s">
        <v>180</v>
      </c>
      <c r="D199" s="15" t="s">
        <v>480</v>
      </c>
      <c r="E199" s="16">
        <v>3441720</v>
      </c>
      <c r="F199" s="16">
        <v>10950421</v>
      </c>
      <c r="G199" s="17">
        <v>0.31430024471205265</v>
      </c>
      <c r="H199" s="18" t="s">
        <v>11</v>
      </c>
      <c r="I199" s="18" t="s">
        <v>17</v>
      </c>
      <c r="J199" s="19">
        <v>10891967</v>
      </c>
      <c r="K199" s="19"/>
      <c r="L199" s="16">
        <v>-58454</v>
      </c>
      <c r="M199" s="23" t="s">
        <v>506</v>
      </c>
    </row>
    <row r="200" spans="1:13" ht="60" x14ac:dyDescent="0.25">
      <c r="A200" s="14">
        <v>199</v>
      </c>
      <c r="B200" s="15">
        <v>68070</v>
      </c>
      <c r="C200" s="15" t="s">
        <v>182</v>
      </c>
      <c r="D200" s="15" t="s">
        <v>480</v>
      </c>
      <c r="E200" s="16">
        <v>416838</v>
      </c>
      <c r="F200" s="16">
        <v>736985</v>
      </c>
      <c r="G200" s="17">
        <v>0.56559902847412091</v>
      </c>
      <c r="H200" s="18" t="s">
        <v>11</v>
      </c>
      <c r="I200" s="18" t="s">
        <v>17</v>
      </c>
      <c r="J200" s="19">
        <v>736985</v>
      </c>
      <c r="K200" s="19"/>
      <c r="L200" s="16">
        <v>0</v>
      </c>
      <c r="M200" s="23" t="s">
        <v>459</v>
      </c>
    </row>
    <row r="201" spans="1:13" ht="45" x14ac:dyDescent="0.25">
      <c r="A201" s="14">
        <v>200</v>
      </c>
      <c r="B201" s="15">
        <v>68071</v>
      </c>
      <c r="C201" s="15" t="s">
        <v>288</v>
      </c>
      <c r="D201" s="15" t="s">
        <v>480</v>
      </c>
      <c r="E201" s="16">
        <v>0</v>
      </c>
      <c r="F201" s="16">
        <v>300000</v>
      </c>
      <c r="G201" s="17">
        <v>0</v>
      </c>
      <c r="H201" s="18" t="s">
        <v>11</v>
      </c>
      <c r="I201" s="18" t="s">
        <v>17</v>
      </c>
      <c r="J201" s="19">
        <v>0</v>
      </c>
      <c r="K201" s="19"/>
      <c r="L201" s="16">
        <v>-300000</v>
      </c>
      <c r="M201" s="23" t="s">
        <v>408</v>
      </c>
    </row>
    <row r="202" spans="1:13" ht="30" x14ac:dyDescent="0.25">
      <c r="A202" s="14">
        <v>201</v>
      </c>
      <c r="B202" s="15">
        <v>68201</v>
      </c>
      <c r="C202" s="15" t="s">
        <v>183</v>
      </c>
      <c r="D202" s="15" t="s">
        <v>480</v>
      </c>
      <c r="E202" s="16">
        <v>15869</v>
      </c>
      <c r="F202" s="16">
        <v>2527180</v>
      </c>
      <c r="G202" s="17">
        <v>6.2793311121487191E-3</v>
      </c>
      <c r="H202" s="18" t="s">
        <v>11</v>
      </c>
      <c r="I202" s="18" t="s">
        <v>17</v>
      </c>
      <c r="J202" s="19">
        <v>2527180</v>
      </c>
      <c r="K202" s="19"/>
      <c r="L202" s="16">
        <v>0</v>
      </c>
      <c r="M202" s="23" t="s">
        <v>318</v>
      </c>
    </row>
    <row r="203" spans="1:13" ht="25.5" x14ac:dyDescent="0.25">
      <c r="A203" s="14">
        <v>202</v>
      </c>
      <c r="B203" s="15">
        <v>68203</v>
      </c>
      <c r="C203" s="15" t="s">
        <v>264</v>
      </c>
      <c r="D203" s="15" t="s">
        <v>480</v>
      </c>
      <c r="E203" s="16">
        <v>82000</v>
      </c>
      <c r="F203" s="16">
        <v>437000</v>
      </c>
      <c r="G203" s="17">
        <v>0.18764302059496568</v>
      </c>
      <c r="H203" s="18" t="s">
        <v>11</v>
      </c>
      <c r="I203" s="18" t="s">
        <v>17</v>
      </c>
      <c r="J203" s="19">
        <v>437000</v>
      </c>
      <c r="K203" s="19"/>
      <c r="L203" s="16">
        <v>0</v>
      </c>
      <c r="M203" s="23" t="s">
        <v>28</v>
      </c>
    </row>
    <row r="204" spans="1:13" ht="25.5" x14ac:dyDescent="0.25">
      <c r="A204" s="14">
        <v>203</v>
      </c>
      <c r="B204" s="15">
        <v>68205</v>
      </c>
      <c r="C204" s="15" t="s">
        <v>184</v>
      </c>
      <c r="D204" s="26" t="s">
        <v>480</v>
      </c>
      <c r="E204" s="16">
        <v>140791</v>
      </c>
      <c r="F204" s="16">
        <v>635509</v>
      </c>
      <c r="G204" s="17">
        <v>0.22154052893035348</v>
      </c>
      <c r="H204" s="18" t="s">
        <v>11</v>
      </c>
      <c r="I204" s="18" t="s">
        <v>17</v>
      </c>
      <c r="J204" s="19">
        <v>635509</v>
      </c>
      <c r="K204" s="19"/>
      <c r="L204" s="16">
        <v>0</v>
      </c>
      <c r="M204" s="23" t="s">
        <v>319</v>
      </c>
    </row>
    <row r="205" spans="1:13" ht="25.5" x14ac:dyDescent="0.25">
      <c r="A205" s="14">
        <v>204</v>
      </c>
      <c r="B205" s="15">
        <v>68213</v>
      </c>
      <c r="C205" s="15" t="s">
        <v>185</v>
      </c>
      <c r="D205" s="26" t="s">
        <v>480</v>
      </c>
      <c r="E205" s="16">
        <v>398954</v>
      </c>
      <c r="F205" s="16">
        <v>3208575</v>
      </c>
      <c r="G205" s="17">
        <v>0.12433993283622792</v>
      </c>
      <c r="H205" s="18" t="s">
        <v>16</v>
      </c>
      <c r="I205" s="18" t="s">
        <v>17</v>
      </c>
      <c r="J205" s="19">
        <v>3208575</v>
      </c>
      <c r="K205" s="19"/>
      <c r="L205" s="16">
        <v>0</v>
      </c>
      <c r="M205" s="23" t="s">
        <v>320</v>
      </c>
    </row>
    <row r="206" spans="1:13" ht="25.5" x14ac:dyDescent="0.25">
      <c r="A206" s="14">
        <v>205</v>
      </c>
      <c r="B206" s="15">
        <v>68301</v>
      </c>
      <c r="C206" s="15" t="s">
        <v>186</v>
      </c>
      <c r="D206" s="26" t="s">
        <v>480</v>
      </c>
      <c r="E206" s="16">
        <v>532318</v>
      </c>
      <c r="F206" s="16">
        <v>8748455</v>
      </c>
      <c r="G206" s="17">
        <v>6.0847086714168386E-2</v>
      </c>
      <c r="H206" s="18" t="s">
        <v>11</v>
      </c>
      <c r="I206" s="18" t="s">
        <v>17</v>
      </c>
      <c r="J206" s="19">
        <v>8748455</v>
      </c>
      <c r="K206" s="19"/>
      <c r="L206" s="16">
        <v>0</v>
      </c>
      <c r="M206" s="23" t="s">
        <v>321</v>
      </c>
    </row>
    <row r="207" spans="1:13" ht="25.5" x14ac:dyDescent="0.25">
      <c r="A207" s="14">
        <v>206</v>
      </c>
      <c r="B207" s="15">
        <v>68308</v>
      </c>
      <c r="C207" s="15" t="s">
        <v>187</v>
      </c>
      <c r="D207" s="26" t="s">
        <v>480</v>
      </c>
      <c r="E207" s="16">
        <v>215690</v>
      </c>
      <c r="F207" s="16">
        <v>2956441</v>
      </c>
      <c r="G207" s="17">
        <v>7.2955962929752358E-2</v>
      </c>
      <c r="H207" s="18" t="s">
        <v>16</v>
      </c>
      <c r="I207" s="18" t="s">
        <v>17</v>
      </c>
      <c r="J207" s="19">
        <v>2956441</v>
      </c>
      <c r="K207" s="19"/>
      <c r="L207" s="16">
        <v>0</v>
      </c>
      <c r="M207" s="23" t="s">
        <v>329</v>
      </c>
    </row>
    <row r="208" spans="1:13" ht="25.5" x14ac:dyDescent="0.25">
      <c r="A208" s="14">
        <v>207</v>
      </c>
      <c r="B208" s="15">
        <v>68312</v>
      </c>
      <c r="C208" s="15" t="s">
        <v>188</v>
      </c>
      <c r="D208" s="26" t="s">
        <v>480</v>
      </c>
      <c r="E208" s="16">
        <v>939562</v>
      </c>
      <c r="F208" s="16">
        <v>1348159</v>
      </c>
      <c r="G208" s="17">
        <v>0.69692224730169072</v>
      </c>
      <c r="H208" s="18" t="s">
        <v>11</v>
      </c>
      <c r="I208" s="18" t="s">
        <v>17</v>
      </c>
      <c r="J208" s="19">
        <v>1348159</v>
      </c>
      <c r="K208" s="19"/>
      <c r="L208" s="16">
        <v>0</v>
      </c>
      <c r="M208" s="23" t="s">
        <v>181</v>
      </c>
    </row>
    <row r="209" spans="1:13" ht="25.5" x14ac:dyDescent="0.25">
      <c r="A209" s="14">
        <v>208</v>
      </c>
      <c r="B209" s="15">
        <v>68314</v>
      </c>
      <c r="C209" s="15" t="s">
        <v>265</v>
      </c>
      <c r="D209" s="26" t="s">
        <v>480</v>
      </c>
      <c r="E209" s="16">
        <v>221904</v>
      </c>
      <c r="F209" s="16">
        <v>3253795</v>
      </c>
      <c r="G209" s="17">
        <v>6.8198518960168056E-2</v>
      </c>
      <c r="H209" s="18" t="s">
        <v>11</v>
      </c>
      <c r="I209" s="18" t="s">
        <v>17</v>
      </c>
      <c r="J209" s="19">
        <v>3253795</v>
      </c>
      <c r="K209" s="19"/>
      <c r="L209" s="16">
        <v>0</v>
      </c>
      <c r="M209" s="23" t="s">
        <v>496</v>
      </c>
    </row>
    <row r="210" spans="1:13" ht="25.5" x14ac:dyDescent="0.25">
      <c r="A210" s="14">
        <v>209</v>
      </c>
      <c r="B210" s="15">
        <v>68315</v>
      </c>
      <c r="C210" s="15" t="s">
        <v>287</v>
      </c>
      <c r="D210" s="26" t="s">
        <v>480</v>
      </c>
      <c r="E210" s="16">
        <v>0</v>
      </c>
      <c r="F210" s="16">
        <v>1875653</v>
      </c>
      <c r="G210" s="17">
        <v>0</v>
      </c>
      <c r="H210" s="18" t="s">
        <v>11</v>
      </c>
      <c r="I210" s="18" t="s">
        <v>17</v>
      </c>
      <c r="J210" s="19">
        <v>1875653</v>
      </c>
      <c r="K210" s="19"/>
      <c r="L210" s="16">
        <v>0</v>
      </c>
      <c r="M210" s="23" t="s">
        <v>403</v>
      </c>
    </row>
    <row r="211" spans="1:13" ht="25.5" x14ac:dyDescent="0.25">
      <c r="A211" s="14">
        <v>210</v>
      </c>
      <c r="B211" s="15">
        <v>68316</v>
      </c>
      <c r="C211" s="15" t="s">
        <v>266</v>
      </c>
      <c r="D211" s="26" t="s">
        <v>480</v>
      </c>
      <c r="E211" s="16">
        <v>19138</v>
      </c>
      <c r="F211" s="16">
        <v>2500000</v>
      </c>
      <c r="G211" s="17">
        <v>7.6552E-3</v>
      </c>
      <c r="H211" s="18" t="s">
        <v>11</v>
      </c>
      <c r="I211" s="18" t="s">
        <v>17</v>
      </c>
      <c r="J211" s="19">
        <v>2500000</v>
      </c>
      <c r="K211" s="19"/>
      <c r="L211" s="16">
        <v>0</v>
      </c>
      <c r="M211" s="23" t="s">
        <v>322</v>
      </c>
    </row>
    <row r="212" spans="1:13" ht="25.5" x14ac:dyDescent="0.25">
      <c r="A212" s="14">
        <v>211</v>
      </c>
      <c r="B212" s="15">
        <v>68401</v>
      </c>
      <c r="C212" s="15" t="s">
        <v>189</v>
      </c>
      <c r="D212" s="26" t="s">
        <v>480</v>
      </c>
      <c r="E212" s="16">
        <v>1528708</v>
      </c>
      <c r="F212" s="16">
        <v>3551211</v>
      </c>
      <c r="G212" s="17">
        <v>0.43047512524600762</v>
      </c>
      <c r="H212" s="18" t="s">
        <v>11</v>
      </c>
      <c r="I212" s="18" t="s">
        <v>12</v>
      </c>
      <c r="J212" s="19">
        <v>3551211</v>
      </c>
      <c r="K212" s="19"/>
      <c r="L212" s="16">
        <v>0</v>
      </c>
      <c r="M212" s="23" t="s">
        <v>181</v>
      </c>
    </row>
    <row r="213" spans="1:13" ht="25.5" x14ac:dyDescent="0.25">
      <c r="A213" s="14">
        <v>212</v>
      </c>
      <c r="B213" s="15">
        <v>68601</v>
      </c>
      <c r="C213" s="15" t="s">
        <v>190</v>
      </c>
      <c r="D213" s="26" t="s">
        <v>480</v>
      </c>
      <c r="E213" s="16">
        <v>141373</v>
      </c>
      <c r="F213" s="16">
        <v>1867476</v>
      </c>
      <c r="G213" s="17">
        <v>7.5702713180785183E-2</v>
      </c>
      <c r="H213" s="18" t="s">
        <v>11</v>
      </c>
      <c r="I213" s="18" t="s">
        <v>17</v>
      </c>
      <c r="J213" s="19">
        <v>1867476</v>
      </c>
      <c r="K213" s="19"/>
      <c r="L213" s="16">
        <v>0</v>
      </c>
      <c r="M213" s="23" t="s">
        <v>323</v>
      </c>
    </row>
    <row r="214" spans="1:13" ht="25.5" x14ac:dyDescent="0.25">
      <c r="A214" s="14">
        <v>213</v>
      </c>
      <c r="B214" s="15">
        <v>68605</v>
      </c>
      <c r="C214" s="15" t="s">
        <v>267</v>
      </c>
      <c r="D214" s="26" t="s">
        <v>480</v>
      </c>
      <c r="E214" s="16">
        <v>0</v>
      </c>
      <c r="F214" s="16">
        <v>1100000</v>
      </c>
      <c r="G214" s="17">
        <v>0</v>
      </c>
      <c r="H214" s="18" t="s">
        <v>16</v>
      </c>
      <c r="I214" s="18" t="s">
        <v>21</v>
      </c>
      <c r="J214" s="19">
        <v>1100000</v>
      </c>
      <c r="K214" s="19"/>
      <c r="L214" s="16">
        <v>0</v>
      </c>
      <c r="M214" s="23" t="s">
        <v>324</v>
      </c>
    </row>
    <row r="215" spans="1:13" ht="25.5" x14ac:dyDescent="0.25">
      <c r="A215" s="14">
        <v>214</v>
      </c>
      <c r="B215" s="15">
        <v>68607</v>
      </c>
      <c r="C215" s="15" t="s">
        <v>268</v>
      </c>
      <c r="D215" s="26" t="s">
        <v>480</v>
      </c>
      <c r="E215" s="16">
        <v>0</v>
      </c>
      <c r="F215" s="16">
        <v>330000</v>
      </c>
      <c r="G215" s="17">
        <v>0</v>
      </c>
      <c r="H215" s="18" t="s">
        <v>16</v>
      </c>
      <c r="I215" s="18" t="s">
        <v>21</v>
      </c>
      <c r="J215" s="19">
        <v>330000</v>
      </c>
      <c r="K215" s="19"/>
      <c r="L215" s="16">
        <v>0</v>
      </c>
      <c r="M215" s="23" t="s">
        <v>324</v>
      </c>
    </row>
    <row r="216" spans="1:13" ht="25.5" x14ac:dyDescent="0.25">
      <c r="A216" s="14">
        <v>215</v>
      </c>
      <c r="B216" s="15">
        <v>68608</v>
      </c>
      <c r="C216" s="15" t="s">
        <v>191</v>
      </c>
      <c r="D216" s="26" t="s">
        <v>480</v>
      </c>
      <c r="E216" s="16">
        <v>0</v>
      </c>
      <c r="F216" s="16">
        <v>1300000</v>
      </c>
      <c r="G216" s="17">
        <v>0</v>
      </c>
      <c r="H216" s="18" t="s">
        <v>11</v>
      </c>
      <c r="I216" s="18" t="s">
        <v>17</v>
      </c>
      <c r="J216" s="19">
        <v>1300000</v>
      </c>
      <c r="K216" s="19"/>
      <c r="L216" s="16">
        <v>0</v>
      </c>
      <c r="M216" s="23" t="s">
        <v>325</v>
      </c>
    </row>
    <row r="217" spans="1:13" ht="25.5" x14ac:dyDescent="0.25">
      <c r="A217" s="14">
        <v>216</v>
      </c>
      <c r="B217" s="15">
        <v>68613</v>
      </c>
      <c r="C217" s="15" t="s">
        <v>192</v>
      </c>
      <c r="D217" s="26" t="s">
        <v>480</v>
      </c>
      <c r="E217" s="16">
        <v>5579407</v>
      </c>
      <c r="F217" s="16">
        <v>25493336</v>
      </c>
      <c r="G217" s="17">
        <v>0.21885746926177099</v>
      </c>
      <c r="H217" s="18" t="s">
        <v>11</v>
      </c>
      <c r="I217" s="18" t="s">
        <v>12</v>
      </c>
      <c r="J217" s="19">
        <v>25513423</v>
      </c>
      <c r="K217" s="19"/>
      <c r="L217" s="16">
        <v>20087</v>
      </c>
      <c r="M217" s="23" t="s">
        <v>507</v>
      </c>
    </row>
    <row r="218" spans="1:13" ht="25.5" x14ac:dyDescent="0.25">
      <c r="A218" s="14">
        <v>217</v>
      </c>
      <c r="B218" s="15">
        <v>68614</v>
      </c>
      <c r="C218" s="15" t="s">
        <v>286</v>
      </c>
      <c r="D218" s="15" t="s">
        <v>480</v>
      </c>
      <c r="E218" s="16">
        <v>21110</v>
      </c>
      <c r="F218" s="16">
        <v>400000</v>
      </c>
      <c r="G218" s="17">
        <v>5.2775000000000002E-2</v>
      </c>
      <c r="H218" s="18" t="s">
        <v>11</v>
      </c>
      <c r="I218" s="18" t="s">
        <v>12</v>
      </c>
      <c r="J218" s="19">
        <v>400000</v>
      </c>
      <c r="K218" s="19"/>
      <c r="L218" s="16">
        <v>0</v>
      </c>
      <c r="M218" s="23" t="s">
        <v>326</v>
      </c>
    </row>
    <row r="219" spans="1:13" ht="25.5" x14ac:dyDescent="0.25">
      <c r="A219" s="14">
        <v>218</v>
      </c>
      <c r="B219" s="15">
        <v>68615</v>
      </c>
      <c r="C219" s="26" t="s">
        <v>285</v>
      </c>
      <c r="D219" s="15" t="s">
        <v>480</v>
      </c>
      <c r="E219" s="16">
        <v>296814</v>
      </c>
      <c r="F219" s="16">
        <v>457330</v>
      </c>
      <c r="G219" s="17">
        <v>0.64901493451118453</v>
      </c>
      <c r="H219" s="18" t="s">
        <v>11</v>
      </c>
      <c r="I219" s="18" t="s">
        <v>12</v>
      </c>
      <c r="J219" s="19">
        <v>296814</v>
      </c>
      <c r="K219" s="19"/>
      <c r="L219" s="16">
        <v>-160516</v>
      </c>
      <c r="M219" s="23" t="s">
        <v>246</v>
      </c>
    </row>
    <row r="220" spans="1:13" ht="25.5" x14ac:dyDescent="0.25">
      <c r="A220" s="14">
        <v>219</v>
      </c>
      <c r="B220" s="15">
        <v>68616</v>
      </c>
      <c r="C220" s="15" t="s">
        <v>284</v>
      </c>
      <c r="D220" s="15" t="s">
        <v>480</v>
      </c>
      <c r="E220" s="16">
        <v>4865</v>
      </c>
      <c r="F220" s="16">
        <v>24625</v>
      </c>
      <c r="G220" s="17">
        <v>0.19756345177664975</v>
      </c>
      <c r="H220" s="18" t="s">
        <v>11</v>
      </c>
      <c r="I220" s="18" t="s">
        <v>17</v>
      </c>
      <c r="J220" s="19">
        <v>24625</v>
      </c>
      <c r="K220" s="19"/>
      <c r="L220" s="16">
        <v>0</v>
      </c>
      <c r="M220" s="23" t="s">
        <v>269</v>
      </c>
    </row>
    <row r="221" spans="1:13" ht="25.5" x14ac:dyDescent="0.25">
      <c r="A221" s="14">
        <v>220</v>
      </c>
      <c r="B221" s="15">
        <v>68622</v>
      </c>
      <c r="C221" s="15" t="s">
        <v>283</v>
      </c>
      <c r="D221" s="15" t="s">
        <v>480</v>
      </c>
      <c r="E221" s="16">
        <v>0</v>
      </c>
      <c r="F221" s="16">
        <v>20087</v>
      </c>
      <c r="G221" s="17">
        <v>0</v>
      </c>
      <c r="H221" s="18" t="s">
        <v>11</v>
      </c>
      <c r="I221" s="18" t="s">
        <v>12</v>
      </c>
      <c r="J221" s="19">
        <v>0</v>
      </c>
      <c r="K221" s="19"/>
      <c r="L221" s="16">
        <v>-20087</v>
      </c>
      <c r="M221" s="23" t="s">
        <v>327</v>
      </c>
    </row>
    <row r="222" spans="1:13" ht="25.5" x14ac:dyDescent="0.25">
      <c r="A222" s="14">
        <v>221</v>
      </c>
      <c r="B222" s="15">
        <v>68633</v>
      </c>
      <c r="C222" s="15" t="s">
        <v>270</v>
      </c>
      <c r="D222" s="15" t="s">
        <v>480</v>
      </c>
      <c r="E222" s="16">
        <v>0</v>
      </c>
      <c r="F222" s="16">
        <v>90086</v>
      </c>
      <c r="G222" s="17">
        <v>0</v>
      </c>
      <c r="H222" s="18" t="s">
        <v>11</v>
      </c>
      <c r="I222" s="18" t="s">
        <v>12</v>
      </c>
      <c r="J222" s="19">
        <v>0</v>
      </c>
      <c r="K222" s="19"/>
      <c r="L222" s="16">
        <v>-90086</v>
      </c>
      <c r="M222" s="23" t="s">
        <v>330</v>
      </c>
    </row>
    <row r="223" spans="1:13" ht="25.5" x14ac:dyDescent="0.25">
      <c r="A223" s="14">
        <v>222</v>
      </c>
      <c r="B223" s="15">
        <v>68634</v>
      </c>
      <c r="C223" s="15" t="s">
        <v>193</v>
      </c>
      <c r="D223" s="15" t="s">
        <v>480</v>
      </c>
      <c r="E223" s="16">
        <v>105560</v>
      </c>
      <c r="F223" s="16">
        <v>1046617</v>
      </c>
      <c r="G223" s="17">
        <v>0.10085828913537617</v>
      </c>
      <c r="H223" s="18" t="s">
        <v>11</v>
      </c>
      <c r="I223" s="18" t="s">
        <v>17</v>
      </c>
      <c r="J223" s="19">
        <v>1046617</v>
      </c>
      <c r="K223" s="19"/>
      <c r="L223" s="16">
        <v>0</v>
      </c>
      <c r="M223" s="23" t="s">
        <v>181</v>
      </c>
    </row>
    <row r="224" spans="1:13" ht="25.5" x14ac:dyDescent="0.25">
      <c r="A224" s="14">
        <v>223</v>
      </c>
      <c r="B224" s="15">
        <v>69001</v>
      </c>
      <c r="C224" s="15" t="s">
        <v>194</v>
      </c>
      <c r="D224" s="15" t="s">
        <v>480</v>
      </c>
      <c r="E224" s="16">
        <v>-5174</v>
      </c>
      <c r="F224" s="16">
        <v>-5174</v>
      </c>
      <c r="G224" s="17">
        <v>1</v>
      </c>
      <c r="H224" s="18" t="s">
        <v>11</v>
      </c>
      <c r="I224" s="18" t="s">
        <v>12</v>
      </c>
      <c r="J224" s="19">
        <v>-5174</v>
      </c>
      <c r="K224" s="19"/>
      <c r="L224" s="16">
        <v>0</v>
      </c>
      <c r="M224" s="23" t="s">
        <v>195</v>
      </c>
    </row>
    <row r="225" spans="1:13" ht="33" customHeight="1" x14ac:dyDescent="0.25">
      <c r="A225" s="14">
        <v>224</v>
      </c>
      <c r="B225" s="15">
        <v>69100</v>
      </c>
      <c r="C225" s="15" t="s">
        <v>196</v>
      </c>
      <c r="D225" s="15" t="s">
        <v>480</v>
      </c>
      <c r="E225" s="16">
        <v>2598</v>
      </c>
      <c r="F225" s="16">
        <v>5625</v>
      </c>
      <c r="G225" s="17">
        <v>0.46186666666666665</v>
      </c>
      <c r="H225" s="18" t="s">
        <v>11</v>
      </c>
      <c r="I225" s="18" t="s">
        <v>17</v>
      </c>
      <c r="J225" s="19">
        <v>2598</v>
      </c>
      <c r="K225" s="19"/>
      <c r="L225" s="16">
        <v>-3027</v>
      </c>
      <c r="M225" s="23" t="s">
        <v>405</v>
      </c>
    </row>
    <row r="226" spans="1:13" ht="25.5" x14ac:dyDescent="0.25">
      <c r="A226" s="14">
        <v>225</v>
      </c>
      <c r="B226" s="15">
        <v>69101</v>
      </c>
      <c r="C226" s="15" t="s">
        <v>309</v>
      </c>
      <c r="D226" s="15" t="s">
        <v>480</v>
      </c>
      <c r="E226" s="16">
        <v>398302</v>
      </c>
      <c r="F226" s="16">
        <v>3528471</v>
      </c>
      <c r="G226" s="17">
        <v>0.11288232211629343</v>
      </c>
      <c r="H226" s="18" t="s">
        <v>11</v>
      </c>
      <c r="I226" s="18" t="s">
        <v>17</v>
      </c>
      <c r="J226" s="19">
        <v>3528471</v>
      </c>
      <c r="K226" s="19"/>
      <c r="L226" s="16">
        <v>0</v>
      </c>
      <c r="M226" s="23" t="s">
        <v>404</v>
      </c>
    </row>
    <row r="227" spans="1:13" x14ac:dyDescent="0.25">
      <c r="A227" s="14">
        <v>241</v>
      </c>
      <c r="B227" s="15">
        <v>75029</v>
      </c>
      <c r="C227" s="15" t="s">
        <v>271</v>
      </c>
      <c r="D227" s="15" t="s">
        <v>198</v>
      </c>
      <c r="E227" s="16">
        <v>-100000</v>
      </c>
      <c r="F227" s="16">
        <v>100000</v>
      </c>
      <c r="G227" s="17">
        <v>-1</v>
      </c>
      <c r="H227" s="18" t="s">
        <v>11</v>
      </c>
      <c r="I227" s="18" t="s">
        <v>12</v>
      </c>
      <c r="J227" s="19">
        <v>-100000</v>
      </c>
      <c r="K227" s="19"/>
      <c r="L227" s="16">
        <v>-200000</v>
      </c>
      <c r="M227" s="23" t="s">
        <v>425</v>
      </c>
    </row>
    <row r="228" spans="1:13" x14ac:dyDescent="0.25">
      <c r="A228" s="14">
        <v>242</v>
      </c>
      <c r="B228" s="15">
        <v>75039</v>
      </c>
      <c r="C228" s="15" t="s">
        <v>197</v>
      </c>
      <c r="D228" s="15" t="s">
        <v>198</v>
      </c>
      <c r="E228" s="16">
        <v>-6919000</v>
      </c>
      <c r="F228" s="16">
        <v>-1729750</v>
      </c>
      <c r="G228" s="17">
        <v>4</v>
      </c>
      <c r="H228" s="18" t="s">
        <v>11</v>
      </c>
      <c r="I228" s="18" t="s">
        <v>12</v>
      </c>
      <c r="J228" s="19">
        <v>-6919000</v>
      </c>
      <c r="K228" s="19"/>
      <c r="L228" s="16">
        <v>-5189250</v>
      </c>
      <c r="M228" s="23" t="s">
        <v>199</v>
      </c>
    </row>
    <row r="229" spans="1:13" ht="25.5" x14ac:dyDescent="0.25">
      <c r="A229" s="14">
        <v>243</v>
      </c>
      <c r="B229" s="15">
        <v>75041</v>
      </c>
      <c r="C229" s="15" t="s">
        <v>282</v>
      </c>
      <c r="D229" s="15" t="s">
        <v>198</v>
      </c>
      <c r="E229" s="16">
        <v>0</v>
      </c>
      <c r="F229" s="16">
        <v>8578940</v>
      </c>
      <c r="G229" s="17">
        <v>0</v>
      </c>
      <c r="H229" s="18" t="s">
        <v>16</v>
      </c>
      <c r="I229" s="18" t="s">
        <v>12</v>
      </c>
      <c r="J229" s="19">
        <v>0</v>
      </c>
      <c r="K229" s="19">
        <v>8578940</v>
      </c>
      <c r="L229" s="16">
        <v>-8578940</v>
      </c>
      <c r="M229" s="23" t="s">
        <v>426</v>
      </c>
    </row>
    <row r="230" spans="1:13" x14ac:dyDescent="0.25">
      <c r="A230" s="14">
        <v>244</v>
      </c>
      <c r="B230" s="15">
        <v>75060</v>
      </c>
      <c r="C230" s="15" t="s">
        <v>200</v>
      </c>
      <c r="D230" s="15" t="s">
        <v>198</v>
      </c>
      <c r="E230" s="16">
        <v>1085179</v>
      </c>
      <c r="F230" s="16">
        <v>20788867</v>
      </c>
      <c r="G230" s="17">
        <v>5.2200006859440679E-2</v>
      </c>
      <c r="H230" s="18" t="s">
        <v>11</v>
      </c>
      <c r="I230" s="18" t="s">
        <v>12</v>
      </c>
      <c r="J230" s="19">
        <v>20788867</v>
      </c>
      <c r="K230" s="19"/>
      <c r="L230" s="16">
        <v>0</v>
      </c>
      <c r="M230" s="23" t="s">
        <v>201</v>
      </c>
    </row>
    <row r="231" spans="1:13" x14ac:dyDescent="0.25">
      <c r="A231" s="14">
        <v>245</v>
      </c>
      <c r="B231" s="15">
        <v>75062</v>
      </c>
      <c r="C231" s="15" t="s">
        <v>281</v>
      </c>
      <c r="D231" s="15" t="s">
        <v>198</v>
      </c>
      <c r="E231" s="16">
        <v>0</v>
      </c>
      <c r="F231" s="16">
        <v>244000</v>
      </c>
      <c r="G231" s="17">
        <v>0</v>
      </c>
      <c r="H231" s="18" t="s">
        <v>16</v>
      </c>
      <c r="I231" s="18" t="s">
        <v>12</v>
      </c>
      <c r="J231" s="19">
        <v>0</v>
      </c>
      <c r="K231" s="19"/>
      <c r="L231" s="16">
        <v>-244000</v>
      </c>
      <c r="M231" s="23" t="s">
        <v>427</v>
      </c>
    </row>
    <row r="232" spans="1:13" ht="30" x14ac:dyDescent="0.25">
      <c r="A232" s="14">
        <v>246</v>
      </c>
      <c r="B232" s="15">
        <v>75070</v>
      </c>
      <c r="C232" s="15" t="s">
        <v>202</v>
      </c>
      <c r="D232" s="15" t="s">
        <v>198</v>
      </c>
      <c r="E232" s="16">
        <v>3076174</v>
      </c>
      <c r="F232" s="16">
        <v>9451668</v>
      </c>
      <c r="G232" s="17">
        <v>0.32546361129062085</v>
      </c>
      <c r="H232" s="18" t="s">
        <v>99</v>
      </c>
      <c r="I232" s="18" t="s">
        <v>12</v>
      </c>
      <c r="J232" s="19">
        <v>9451668</v>
      </c>
      <c r="K232" s="19">
        <v>244000</v>
      </c>
      <c r="L232" s="16">
        <v>0</v>
      </c>
      <c r="M232" s="23" t="s">
        <v>498</v>
      </c>
    </row>
    <row r="233" spans="1:13" x14ac:dyDescent="0.25">
      <c r="A233" s="14">
        <v>247</v>
      </c>
      <c r="B233" s="15">
        <v>75071</v>
      </c>
      <c r="C233" s="15" t="s">
        <v>203</v>
      </c>
      <c r="D233" s="15" t="s">
        <v>198</v>
      </c>
      <c r="E233" s="16">
        <v>0</v>
      </c>
      <c r="F233" s="16">
        <v>8458836</v>
      </c>
      <c r="G233" s="17">
        <v>0</v>
      </c>
      <c r="H233" s="18" t="s">
        <v>16</v>
      </c>
      <c r="I233" s="18" t="s">
        <v>21</v>
      </c>
      <c r="J233" s="19">
        <v>8458836</v>
      </c>
      <c r="K233" s="19"/>
      <c r="L233" s="16">
        <v>0</v>
      </c>
      <c r="M233" s="23" t="s">
        <v>428</v>
      </c>
    </row>
    <row r="234" spans="1:13" ht="25.5" x14ac:dyDescent="0.25">
      <c r="A234" s="14">
        <v>248</v>
      </c>
      <c r="B234" s="15">
        <v>75076</v>
      </c>
      <c r="C234" s="15" t="s">
        <v>204</v>
      </c>
      <c r="D234" s="15" t="s">
        <v>198</v>
      </c>
      <c r="E234" s="16">
        <v>5728041</v>
      </c>
      <c r="F234" s="16">
        <v>7292892</v>
      </c>
      <c r="G234" s="17">
        <v>0.78542792077546186</v>
      </c>
      <c r="H234" s="18" t="s">
        <v>99</v>
      </c>
      <c r="I234" s="18" t="s">
        <v>12</v>
      </c>
      <c r="J234" s="19">
        <v>7292892</v>
      </c>
      <c r="K234" s="19"/>
      <c r="L234" s="16">
        <v>0</v>
      </c>
      <c r="M234" s="23" t="s">
        <v>429</v>
      </c>
    </row>
    <row r="235" spans="1:13" ht="25.5" x14ac:dyDescent="0.25">
      <c r="A235" s="14">
        <v>249</v>
      </c>
      <c r="B235" s="15">
        <v>75077</v>
      </c>
      <c r="C235" s="15" t="s">
        <v>205</v>
      </c>
      <c r="D235" s="26" t="s">
        <v>198</v>
      </c>
      <c r="E235" s="16">
        <v>0</v>
      </c>
      <c r="F235" s="16">
        <v>500000</v>
      </c>
      <c r="G235" s="17">
        <v>0</v>
      </c>
      <c r="H235" s="18"/>
      <c r="I235" s="18"/>
      <c r="J235" s="19">
        <v>0</v>
      </c>
      <c r="K235" s="19"/>
      <c r="L235" s="16">
        <v>-500000</v>
      </c>
      <c r="M235" s="23" t="s">
        <v>430</v>
      </c>
    </row>
    <row r="236" spans="1:13" ht="25.5" x14ac:dyDescent="0.25">
      <c r="A236" s="14">
        <v>250</v>
      </c>
      <c r="B236" s="15">
        <v>75078</v>
      </c>
      <c r="C236" s="15" t="s">
        <v>280</v>
      </c>
      <c r="D236" s="26" t="s">
        <v>198</v>
      </c>
      <c r="E236" s="16">
        <v>28149</v>
      </c>
      <c r="F236" s="16">
        <v>584485</v>
      </c>
      <c r="G236" s="17">
        <v>4.8160346287757595E-2</v>
      </c>
      <c r="H236" s="18" t="s">
        <v>11</v>
      </c>
      <c r="I236" s="18" t="s">
        <v>12</v>
      </c>
      <c r="J236" s="19">
        <v>28149</v>
      </c>
      <c r="K236" s="19"/>
      <c r="L236" s="16">
        <v>-556336</v>
      </c>
      <c r="M236" s="23" t="s">
        <v>431</v>
      </c>
    </row>
    <row r="237" spans="1:13" x14ac:dyDescent="0.25">
      <c r="A237" s="14">
        <v>251</v>
      </c>
      <c r="B237" s="15">
        <v>75079</v>
      </c>
      <c r="C237" s="15" t="s">
        <v>273</v>
      </c>
      <c r="D237" s="26" t="s">
        <v>198</v>
      </c>
      <c r="E237" s="16">
        <v>0</v>
      </c>
      <c r="F237" s="16">
        <v>2590449</v>
      </c>
      <c r="G237" s="17">
        <v>0</v>
      </c>
      <c r="H237" s="18" t="s">
        <v>11</v>
      </c>
      <c r="I237" s="18" t="s">
        <v>12</v>
      </c>
      <c r="J237" s="19">
        <v>2590449</v>
      </c>
      <c r="K237" s="19"/>
      <c r="L237" s="16">
        <v>0</v>
      </c>
      <c r="M237" s="23" t="s">
        <v>274</v>
      </c>
    </row>
    <row r="238" spans="1:13" ht="30" x14ac:dyDescent="0.25">
      <c r="A238" s="14">
        <v>252</v>
      </c>
      <c r="B238" s="15">
        <v>75084</v>
      </c>
      <c r="C238" s="15" t="s">
        <v>206</v>
      </c>
      <c r="D238" s="26" t="s">
        <v>198</v>
      </c>
      <c r="E238" s="16">
        <v>7740185</v>
      </c>
      <c r="F238" s="16">
        <v>15157067</v>
      </c>
      <c r="G238" s="17">
        <v>0.51066509107599778</v>
      </c>
      <c r="H238" s="18" t="s">
        <v>11</v>
      </c>
      <c r="I238" s="18" t="s">
        <v>17</v>
      </c>
      <c r="J238" s="19">
        <v>15157067</v>
      </c>
      <c r="K238" s="19"/>
      <c r="L238" s="16">
        <v>0</v>
      </c>
      <c r="M238" s="23" t="s">
        <v>432</v>
      </c>
    </row>
    <row r="239" spans="1:13" ht="38.25" customHeight="1" x14ac:dyDescent="0.25">
      <c r="A239" s="14">
        <v>253</v>
      </c>
      <c r="B239" s="15">
        <v>75085</v>
      </c>
      <c r="C239" s="15" t="s">
        <v>207</v>
      </c>
      <c r="D239" s="15" t="s">
        <v>198</v>
      </c>
      <c r="E239" s="16">
        <v>0</v>
      </c>
      <c r="F239" s="16">
        <v>500000</v>
      </c>
      <c r="G239" s="17">
        <v>0</v>
      </c>
      <c r="H239" s="18" t="s">
        <v>16</v>
      </c>
      <c r="I239" s="18" t="s">
        <v>12</v>
      </c>
      <c r="J239" s="19">
        <v>0</v>
      </c>
      <c r="K239" s="19">
        <v>500000</v>
      </c>
      <c r="L239" s="16">
        <v>-500000</v>
      </c>
      <c r="M239" s="23" t="s">
        <v>433</v>
      </c>
    </row>
    <row r="240" spans="1:13" ht="30" x14ac:dyDescent="0.25">
      <c r="A240" s="14">
        <v>254</v>
      </c>
      <c r="B240" s="15">
        <v>75094</v>
      </c>
      <c r="C240" s="15" t="s">
        <v>208</v>
      </c>
      <c r="D240" s="15" t="s">
        <v>480</v>
      </c>
      <c r="E240" s="16">
        <v>945</v>
      </c>
      <c r="F240" s="16">
        <v>2203398</v>
      </c>
      <c r="G240" s="17">
        <v>4.2888302521832186E-4</v>
      </c>
      <c r="H240" s="18" t="s">
        <v>11</v>
      </c>
      <c r="I240" s="18" t="s">
        <v>17</v>
      </c>
      <c r="J240" s="19">
        <v>2203398</v>
      </c>
      <c r="K240" s="19"/>
      <c r="L240" s="16">
        <v>0</v>
      </c>
      <c r="M240" s="23" t="s">
        <v>328</v>
      </c>
    </row>
    <row r="241" spans="1:13" ht="45" x14ac:dyDescent="0.25">
      <c r="A241" s="14">
        <v>255</v>
      </c>
      <c r="B241" s="15">
        <v>75095</v>
      </c>
      <c r="C241" s="15" t="s">
        <v>209</v>
      </c>
      <c r="D241" s="15" t="s">
        <v>198</v>
      </c>
      <c r="E241" s="16">
        <v>7491621</v>
      </c>
      <c r="F241" s="16">
        <v>30384129</v>
      </c>
      <c r="G241" s="17">
        <v>0.24656362537165374</v>
      </c>
      <c r="H241" s="18" t="s">
        <v>16</v>
      </c>
      <c r="I241" s="18" t="s">
        <v>21</v>
      </c>
      <c r="J241" s="19">
        <v>20384129</v>
      </c>
      <c r="K241" s="19">
        <v>10000000</v>
      </c>
      <c r="L241" s="16">
        <v>-10000000</v>
      </c>
      <c r="M241" s="23" t="s">
        <v>434</v>
      </c>
    </row>
    <row r="242" spans="1:13" ht="30" x14ac:dyDescent="0.25">
      <c r="A242" s="14">
        <v>256</v>
      </c>
      <c r="B242" s="15">
        <v>75096</v>
      </c>
      <c r="C242" s="15" t="s">
        <v>279</v>
      </c>
      <c r="D242" s="15" t="s">
        <v>480</v>
      </c>
      <c r="E242" s="16">
        <v>0</v>
      </c>
      <c r="F242" s="16">
        <v>-58454</v>
      </c>
      <c r="G242" s="17">
        <v>0</v>
      </c>
      <c r="H242" s="18" t="s">
        <v>11</v>
      </c>
      <c r="I242" s="18" t="s">
        <v>12</v>
      </c>
      <c r="J242" s="19">
        <v>0</v>
      </c>
      <c r="K242" s="19"/>
      <c r="L242" s="16">
        <v>58454</v>
      </c>
      <c r="M242" s="23" t="s">
        <v>505</v>
      </c>
    </row>
    <row r="243" spans="1:13" ht="30" x14ac:dyDescent="0.25">
      <c r="A243" s="14">
        <v>257</v>
      </c>
      <c r="B243" s="15">
        <v>75099</v>
      </c>
      <c r="C243" s="15" t="s">
        <v>210</v>
      </c>
      <c r="D243" s="15" t="s">
        <v>198</v>
      </c>
      <c r="E243" s="16">
        <v>0</v>
      </c>
      <c r="F243" s="16">
        <v>1500000</v>
      </c>
      <c r="G243" s="17">
        <v>0</v>
      </c>
      <c r="H243" s="18" t="s">
        <v>11</v>
      </c>
      <c r="I243" s="18" t="s">
        <v>12</v>
      </c>
      <c r="J243" s="19">
        <v>0</v>
      </c>
      <c r="K243" s="19">
        <v>1500000</v>
      </c>
      <c r="L243" s="16">
        <v>-1500000</v>
      </c>
      <c r="M243" s="23" t="s">
        <v>435</v>
      </c>
    </row>
    <row r="244" spans="1:13" ht="25.5" x14ac:dyDescent="0.25">
      <c r="A244" s="14">
        <v>258</v>
      </c>
      <c r="B244" s="15">
        <v>75800</v>
      </c>
      <c r="C244" s="15" t="s">
        <v>211</v>
      </c>
      <c r="D244" s="15" t="s">
        <v>480</v>
      </c>
      <c r="E244" s="16">
        <v>-1931575</v>
      </c>
      <c r="F244" s="16">
        <v>14639088</v>
      </c>
      <c r="G244" s="17">
        <v>-0.13194640267207902</v>
      </c>
      <c r="H244" s="18" t="s">
        <v>11</v>
      </c>
      <c r="I244" s="18" t="s">
        <v>17</v>
      </c>
      <c r="J244" s="19">
        <v>-1500000</v>
      </c>
      <c r="K244" s="19"/>
      <c r="L244" s="16">
        <v>-16139088</v>
      </c>
      <c r="M244" s="23" t="s">
        <v>478</v>
      </c>
    </row>
    <row r="245" spans="1:13" ht="25.5" x14ac:dyDescent="0.25">
      <c r="A245" s="14">
        <v>259</v>
      </c>
      <c r="B245" s="15">
        <v>75803</v>
      </c>
      <c r="C245" s="15" t="s">
        <v>212</v>
      </c>
      <c r="D245" s="15" t="s">
        <v>480</v>
      </c>
      <c r="E245" s="16">
        <v>18073</v>
      </c>
      <c r="F245" s="16">
        <v>-3094115</v>
      </c>
      <c r="G245" s="17">
        <v>-5.8410886473191847E-3</v>
      </c>
      <c r="H245" s="18" t="s">
        <v>11</v>
      </c>
      <c r="I245" s="18" t="s">
        <v>17</v>
      </c>
      <c r="J245" s="19">
        <v>-3094115</v>
      </c>
      <c r="K245" s="19"/>
      <c r="L245" s="16">
        <v>0</v>
      </c>
      <c r="M245" s="23" t="s">
        <v>213</v>
      </c>
    </row>
    <row r="246" spans="1:13" ht="30" x14ac:dyDescent="0.25">
      <c r="A246" s="14">
        <v>260</v>
      </c>
      <c r="B246" s="15">
        <v>76021</v>
      </c>
      <c r="C246" s="15" t="s">
        <v>214</v>
      </c>
      <c r="D246" s="15" t="s">
        <v>198</v>
      </c>
      <c r="E246" s="16">
        <v>1649892</v>
      </c>
      <c r="F246" s="16">
        <v>4371246</v>
      </c>
      <c r="G246" s="17">
        <v>0.3774420382655197</v>
      </c>
      <c r="H246" s="18" t="s">
        <v>11</v>
      </c>
      <c r="I246" s="18" t="s">
        <v>12</v>
      </c>
      <c r="J246" s="19">
        <v>4571246</v>
      </c>
      <c r="K246" s="19"/>
      <c r="L246" s="16">
        <v>200000</v>
      </c>
      <c r="M246" s="23" t="s">
        <v>497</v>
      </c>
    </row>
    <row r="247" spans="1:13" ht="25.5" x14ac:dyDescent="0.25">
      <c r="A247" s="14">
        <v>261</v>
      </c>
      <c r="B247" s="15">
        <v>76024</v>
      </c>
      <c r="C247" s="15" t="s">
        <v>215</v>
      </c>
      <c r="D247" s="15" t="s">
        <v>198</v>
      </c>
      <c r="E247" s="16">
        <v>0</v>
      </c>
      <c r="F247" s="16">
        <v>1000000</v>
      </c>
      <c r="G247" s="17">
        <v>0</v>
      </c>
      <c r="H247" s="18" t="s">
        <v>16</v>
      </c>
      <c r="I247" s="18" t="s">
        <v>17</v>
      </c>
      <c r="J247" s="19">
        <v>1000000</v>
      </c>
      <c r="K247" s="19"/>
      <c r="L247" s="16">
        <v>0</v>
      </c>
      <c r="M247" s="23" t="s">
        <v>436</v>
      </c>
    </row>
    <row r="248" spans="1:13" ht="45" x14ac:dyDescent="0.25">
      <c r="A248" s="14">
        <v>262</v>
      </c>
      <c r="B248" s="15">
        <v>77021</v>
      </c>
      <c r="C248" s="15" t="s">
        <v>216</v>
      </c>
      <c r="D248" s="15" t="s">
        <v>198</v>
      </c>
      <c r="E248" s="16">
        <v>7287221</v>
      </c>
      <c r="F248" s="16">
        <v>30853921</v>
      </c>
      <c r="G248" s="17">
        <v>0.23618460033005206</v>
      </c>
      <c r="H248" s="18" t="s">
        <v>11</v>
      </c>
      <c r="I248" s="18" t="s">
        <v>12</v>
      </c>
      <c r="J248" s="19">
        <v>17853921</v>
      </c>
      <c r="K248" s="19"/>
      <c r="L248" s="16">
        <v>-13000000</v>
      </c>
      <c r="M248" s="23" t="s">
        <v>513</v>
      </c>
    </row>
    <row r="249" spans="1:13" ht="96.75" customHeight="1" x14ac:dyDescent="0.25">
      <c r="A249" s="14">
        <v>263</v>
      </c>
      <c r="B249" s="15">
        <v>77022</v>
      </c>
      <c r="C249" s="15" t="s">
        <v>217</v>
      </c>
      <c r="D249" s="15" t="s">
        <v>198</v>
      </c>
      <c r="E249" s="16">
        <v>0</v>
      </c>
      <c r="F249" s="16">
        <v>2678000</v>
      </c>
      <c r="G249" s="17">
        <v>0</v>
      </c>
      <c r="H249" s="18" t="s">
        <v>11</v>
      </c>
      <c r="I249" s="18" t="s">
        <v>12</v>
      </c>
      <c r="J249" s="19">
        <v>2678000</v>
      </c>
      <c r="K249" s="19"/>
      <c r="L249" s="16">
        <v>0</v>
      </c>
      <c r="M249" s="23" t="s">
        <v>218</v>
      </c>
    </row>
    <row r="250" spans="1:13" ht="45" x14ac:dyDescent="0.25">
      <c r="A250" s="14">
        <v>264</v>
      </c>
      <c r="B250" s="15">
        <v>77023</v>
      </c>
      <c r="C250" s="15" t="s">
        <v>219</v>
      </c>
      <c r="D250" s="15" t="s">
        <v>198</v>
      </c>
      <c r="E250" s="16">
        <v>6833012</v>
      </c>
      <c r="F250" s="16">
        <v>5007583</v>
      </c>
      <c r="G250" s="17">
        <v>1.3645329493290477</v>
      </c>
      <c r="H250" s="18" t="s">
        <v>11</v>
      </c>
      <c r="I250" s="18" t="s">
        <v>12</v>
      </c>
      <c r="J250" s="19">
        <v>18007583</v>
      </c>
      <c r="K250" s="19"/>
      <c r="L250" s="16">
        <v>13000000</v>
      </c>
      <c r="M250" s="23" t="s">
        <v>437</v>
      </c>
    </row>
    <row r="251" spans="1:13" ht="25.5" x14ac:dyDescent="0.25">
      <c r="A251" s="14">
        <v>265</v>
      </c>
      <c r="B251" s="15">
        <v>77024</v>
      </c>
      <c r="C251" s="15" t="s">
        <v>220</v>
      </c>
      <c r="D251" s="15" t="s">
        <v>198</v>
      </c>
      <c r="E251" s="16">
        <v>0</v>
      </c>
      <c r="F251" s="16">
        <v>1700000</v>
      </c>
      <c r="G251" s="17">
        <v>0</v>
      </c>
      <c r="H251" s="18" t="s">
        <v>16</v>
      </c>
      <c r="I251" s="18" t="s">
        <v>12</v>
      </c>
      <c r="J251" s="19">
        <v>0</v>
      </c>
      <c r="K251" s="19">
        <v>1700000</v>
      </c>
      <c r="L251" s="16">
        <v>-1700000</v>
      </c>
      <c r="M251" s="23" t="s">
        <v>438</v>
      </c>
    </row>
    <row r="252" spans="1:13" x14ac:dyDescent="0.25">
      <c r="A252" s="14">
        <v>266</v>
      </c>
      <c r="B252" s="15">
        <v>77091</v>
      </c>
      <c r="C252" s="15" t="s">
        <v>221</v>
      </c>
      <c r="D252" s="15" t="s">
        <v>198</v>
      </c>
      <c r="E252" s="16">
        <v>591321</v>
      </c>
      <c r="F252" s="16">
        <v>2907582</v>
      </c>
      <c r="G252" s="17">
        <v>0.20337208030590367</v>
      </c>
      <c r="H252" s="18" t="s">
        <v>11</v>
      </c>
      <c r="I252" s="18" t="s">
        <v>17</v>
      </c>
      <c r="J252" s="19">
        <v>2907582</v>
      </c>
      <c r="K252" s="19"/>
      <c r="L252" s="16">
        <v>0</v>
      </c>
      <c r="M252" s="23" t="s">
        <v>499</v>
      </c>
    </row>
    <row r="253" spans="1:13" ht="25.5" x14ac:dyDescent="0.25">
      <c r="A253" s="14">
        <v>267</v>
      </c>
      <c r="B253" s="15">
        <v>78062</v>
      </c>
      <c r="C253" s="15" t="s">
        <v>222</v>
      </c>
      <c r="D253" s="15" t="s">
        <v>198</v>
      </c>
      <c r="E253" s="16">
        <v>1994808</v>
      </c>
      <c r="F253" s="16">
        <v>3456635</v>
      </c>
      <c r="G253" s="17">
        <v>0.57709535429688119</v>
      </c>
      <c r="H253" s="18" t="s">
        <v>99</v>
      </c>
      <c r="I253" s="18" t="s">
        <v>12</v>
      </c>
      <c r="J253" s="19">
        <v>3456635</v>
      </c>
      <c r="K253" s="19"/>
      <c r="L253" s="16">
        <v>0</v>
      </c>
      <c r="M253" s="23" t="s">
        <v>272</v>
      </c>
    </row>
    <row r="254" spans="1:13" ht="25.5" x14ac:dyDescent="0.25">
      <c r="A254" s="14">
        <v>268</v>
      </c>
      <c r="B254" s="15">
        <v>78065</v>
      </c>
      <c r="C254" s="15" t="s">
        <v>223</v>
      </c>
      <c r="D254" s="15" t="s">
        <v>198</v>
      </c>
      <c r="E254" s="16">
        <v>0</v>
      </c>
      <c r="F254" s="16">
        <v>1500000</v>
      </c>
      <c r="G254" s="17">
        <v>0</v>
      </c>
      <c r="H254" s="18" t="s">
        <v>11</v>
      </c>
      <c r="I254" s="18" t="s">
        <v>12</v>
      </c>
      <c r="J254" s="19">
        <v>0</v>
      </c>
      <c r="K254" s="19">
        <v>1500000</v>
      </c>
      <c r="L254" s="16">
        <v>-1500000</v>
      </c>
      <c r="M254" s="23" t="s">
        <v>9</v>
      </c>
    </row>
    <row r="255" spans="1:13" x14ac:dyDescent="0.25">
      <c r="A255" s="14">
        <v>269</v>
      </c>
      <c r="B255" s="15">
        <v>78069</v>
      </c>
      <c r="C255" s="15" t="s">
        <v>224</v>
      </c>
      <c r="D255" s="15" t="s">
        <v>198</v>
      </c>
      <c r="E255" s="16">
        <v>-32950</v>
      </c>
      <c r="F255" s="16">
        <v>-15700</v>
      </c>
      <c r="G255" s="17">
        <v>2.0987261146496814</v>
      </c>
      <c r="H255" s="18" t="s">
        <v>11</v>
      </c>
      <c r="I255" s="18" t="s">
        <v>12</v>
      </c>
      <c r="J255" s="19">
        <v>-32950</v>
      </c>
      <c r="K255" s="19"/>
      <c r="L255" s="16">
        <v>-17250</v>
      </c>
      <c r="M255" s="23" t="s">
        <v>466</v>
      </c>
    </row>
    <row r="256" spans="1:13" ht="30" x14ac:dyDescent="0.25">
      <c r="A256" s="14">
        <v>270</v>
      </c>
      <c r="B256" s="15">
        <v>78077</v>
      </c>
      <c r="C256" s="15" t="s">
        <v>226</v>
      </c>
      <c r="D256" s="15" t="s">
        <v>198</v>
      </c>
      <c r="E256" s="16">
        <v>4150</v>
      </c>
      <c r="F256" s="16">
        <v>1746444</v>
      </c>
      <c r="G256" s="17">
        <v>2.3762571259084175E-3</v>
      </c>
      <c r="H256" s="18" t="s">
        <v>16</v>
      </c>
      <c r="I256" s="18" t="s">
        <v>12</v>
      </c>
      <c r="J256" s="19">
        <v>146444</v>
      </c>
      <c r="K256" s="19">
        <v>1600000</v>
      </c>
      <c r="L256" s="16">
        <v>-1600000</v>
      </c>
      <c r="M256" s="23" t="s">
        <v>439</v>
      </c>
    </row>
    <row r="257" spans="1:23" ht="30" x14ac:dyDescent="0.25">
      <c r="A257" s="14">
        <v>271</v>
      </c>
      <c r="B257" s="15">
        <v>81004</v>
      </c>
      <c r="C257" s="26" t="s">
        <v>276</v>
      </c>
      <c r="D257" s="15" t="s">
        <v>41</v>
      </c>
      <c r="E257" s="16">
        <v>0</v>
      </c>
      <c r="F257" s="16">
        <v>-1348938</v>
      </c>
      <c r="G257" s="17">
        <v>0</v>
      </c>
      <c r="H257" s="18" t="s">
        <v>16</v>
      </c>
      <c r="I257" s="18" t="s">
        <v>17</v>
      </c>
      <c r="J257" s="19">
        <v>0</v>
      </c>
      <c r="K257" s="19"/>
      <c r="L257" s="16">
        <v>1348938</v>
      </c>
      <c r="M257" s="23" t="s">
        <v>416</v>
      </c>
    </row>
    <row r="258" spans="1:23" s="29" customFormat="1" x14ac:dyDescent="0.25">
      <c r="A258" s="14">
        <v>272</v>
      </c>
      <c r="B258" s="15">
        <v>81101</v>
      </c>
      <c r="C258" s="15" t="s">
        <v>227</v>
      </c>
      <c r="D258" s="15" t="s">
        <v>41</v>
      </c>
      <c r="E258" s="16">
        <v>-392350</v>
      </c>
      <c r="F258" s="16">
        <v>-392350</v>
      </c>
      <c r="G258" s="17">
        <v>1</v>
      </c>
      <c r="H258" s="18" t="s">
        <v>11</v>
      </c>
      <c r="I258" s="18" t="s">
        <v>12</v>
      </c>
      <c r="J258" s="19">
        <v>-392350</v>
      </c>
      <c r="K258" s="19"/>
      <c r="L258" s="16">
        <v>0</v>
      </c>
      <c r="M258" s="23" t="s">
        <v>410</v>
      </c>
      <c r="N258"/>
      <c r="O258"/>
      <c r="P258"/>
      <c r="Q258"/>
      <c r="R258"/>
      <c r="S258"/>
      <c r="T258"/>
      <c r="U258"/>
      <c r="V258"/>
      <c r="W258"/>
    </row>
    <row r="259" spans="1:23" ht="37.5" customHeight="1" x14ac:dyDescent="0.25">
      <c r="A259" s="14"/>
      <c r="B259" s="15"/>
      <c r="C259" s="15"/>
      <c r="D259" s="15"/>
      <c r="E259" s="16"/>
      <c r="F259" s="16"/>
      <c r="G259" s="17"/>
      <c r="H259" s="18"/>
      <c r="I259" s="18"/>
      <c r="J259" s="19"/>
      <c r="K259" s="19"/>
      <c r="L259" s="16"/>
      <c r="M259" s="22"/>
    </row>
    <row r="260" spans="1:23" x14ac:dyDescent="0.25">
      <c r="A260" s="14"/>
      <c r="B260" s="15"/>
      <c r="C260" s="15"/>
      <c r="D260" s="15"/>
      <c r="E260" s="16"/>
      <c r="F260" s="16"/>
      <c r="G260" s="17"/>
      <c r="H260" s="18"/>
      <c r="I260" s="18"/>
      <c r="J260" s="19"/>
      <c r="K260" s="19"/>
      <c r="L260" s="16"/>
      <c r="M260" s="22"/>
    </row>
    <row r="261" spans="1:23" x14ac:dyDescent="0.25">
      <c r="A261" s="14"/>
      <c r="B261" s="15"/>
      <c r="C261" s="15"/>
      <c r="D261" s="15"/>
      <c r="E261" s="16"/>
      <c r="F261" s="16"/>
      <c r="G261" s="17"/>
      <c r="H261" s="18"/>
      <c r="I261" s="18"/>
      <c r="J261" s="19"/>
      <c r="K261" s="19"/>
      <c r="L261" s="16"/>
      <c r="M261" s="22"/>
    </row>
    <row r="262" spans="1:23" x14ac:dyDescent="0.25">
      <c r="A262" s="14"/>
      <c r="B262" s="15"/>
      <c r="C262" s="15"/>
      <c r="D262" s="15"/>
      <c r="E262" s="16"/>
      <c r="F262" s="16"/>
      <c r="G262" s="17"/>
      <c r="H262" s="18"/>
      <c r="I262" s="18"/>
      <c r="J262" s="19"/>
      <c r="K262" s="19"/>
      <c r="L262" s="16"/>
      <c r="M262" s="22"/>
    </row>
    <row r="263" spans="1:23" x14ac:dyDescent="0.25">
      <c r="A263" s="14"/>
      <c r="B263" s="15"/>
      <c r="C263" s="15"/>
      <c r="D263" s="15"/>
      <c r="E263" s="16"/>
      <c r="F263" s="16"/>
      <c r="G263" s="17"/>
      <c r="H263" s="18"/>
      <c r="I263" s="18"/>
      <c r="J263" s="19"/>
      <c r="K263" s="19"/>
      <c r="L263" s="16"/>
      <c r="M263" s="22"/>
    </row>
    <row r="268" spans="1:23" x14ac:dyDescent="0.25">
      <c r="E268" s="24"/>
      <c r="F268" s="24"/>
      <c r="H268" s="25"/>
      <c r="I268" s="25"/>
    </row>
    <row r="269" spans="1:23" x14ac:dyDescent="0.25">
      <c r="E269" s="24"/>
      <c r="F269" s="24"/>
      <c r="H269" s="25"/>
      <c r="I269" s="25"/>
    </row>
    <row r="270" spans="1:23" x14ac:dyDescent="0.25">
      <c r="E270" s="24"/>
      <c r="F270" s="24"/>
      <c r="H270" s="25"/>
      <c r="I270" s="25"/>
    </row>
    <row r="271" spans="1:23" x14ac:dyDescent="0.25">
      <c r="E271" s="24"/>
      <c r="F271" s="24"/>
      <c r="H271" s="25"/>
      <c r="I271" s="25"/>
    </row>
  </sheetData>
  <autoFilter ref="A2:M258" xr:uid="{B79713D5-DEBA-440B-94A8-0FFDA34E7B7F}">
    <sortState xmlns:xlrd2="http://schemas.microsoft.com/office/spreadsheetml/2017/richdata2" ref="A3:M258">
      <sortCondition ref="A2:A258"/>
    </sortState>
  </autoFilter>
  <conditionalFormatting sqref="H1 H3:I263">
    <cfRule type="cellIs" dxfId="5" priority="54" operator="greaterThan">
      <formula>1</formula>
    </cfRule>
  </conditionalFormatting>
  <conditionalFormatting sqref="H2:I1048576 H1">
    <cfRule type="containsText" dxfId="4" priority="51" operator="containsText" text="Usikker">
      <formula>NOT(ISERROR(SEARCH("Usikker",H1)))</formula>
    </cfRule>
    <cfRule type="containsText" dxfId="3" priority="52" operator="containsText" text="Ganske sikker">
      <formula>NOT(ISERROR(SEARCH("Ganske sikker",H1)))</formula>
    </cfRule>
    <cfRule type="beginsWith" dxfId="2" priority="53" operator="beginsWith" text="Sikker">
      <formula>LEFT(H1,LEN("Sikker"))="Sikker"</formula>
    </cfRule>
  </conditionalFormatting>
  <conditionalFormatting sqref="H264:H1048576 H1:H2 H3:I263">
    <cfRule type="containsText" dxfId="1" priority="49" operator="containsText" text="Før plan">
      <formula>NOT(ISERROR(SEARCH("Før plan",H1)))</formula>
    </cfRule>
    <cfRule type="containsText" dxfId="0" priority="50" operator="containsText" text="Som planlagt">
      <formula>NOT(ISERROR(SEARCH("Som planlagt",H1)))</formula>
    </cfRule>
  </conditionalFormatting>
  <dataValidations count="2">
    <dataValidation type="list" allowBlank="1" showInputMessage="1" showErrorMessage="1" sqref="H3:H258" xr:uid="{FAD50953-771C-40E4-AD90-A9788749BA1F}">
      <formula1>#REF!</formula1>
    </dataValidation>
    <dataValidation type="list" allowBlank="1" showInputMessage="1" showErrorMessage="1" sqref="I3:I1048576" xr:uid="{619C4245-D0C2-4A83-B182-71CE0F2C2A29}">
      <formula1>#REF!</formula1>
    </dataValidation>
  </dataValidations>
  <pageMargins left="0.70866141732283472" right="0.70866141732283472" top="0.74803149606299213" bottom="0.74803149606299213" header="0.31496062992125984" footer="0.31496062992125984"/>
  <pageSetup paperSize="8" scale="6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122364504C0774B91A8C83906C34E2B" ma:contentTypeVersion="10" ma:contentTypeDescription="Opprett et nytt dokument." ma:contentTypeScope="" ma:versionID="b96afba4285aabf4098350cab67958da">
  <xsd:schema xmlns:xsd="http://www.w3.org/2001/XMLSchema" xmlns:xs="http://www.w3.org/2001/XMLSchema" xmlns:p="http://schemas.microsoft.com/office/2006/metadata/properties" xmlns:ns2="6719592d-42f9-4331-a016-1868470944c5" xmlns:ns3="df25a99a-1c69-45a9-93ff-ed73211d2714" targetNamespace="http://schemas.microsoft.com/office/2006/metadata/properties" ma:root="true" ma:fieldsID="987bcb296728eff9aaf3972c68a97017" ns2:_="" ns3:_="">
    <xsd:import namespace="6719592d-42f9-4331-a016-1868470944c5"/>
    <xsd:import namespace="df25a99a-1c69-45a9-93ff-ed73211d27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19592d-42f9-4331-a016-1868470944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25a99a-1c69-45a9-93ff-ed73211d2714"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913A53-5342-4890-99D2-C2EC6D7EC001}"/>
</file>

<file path=customXml/itemProps2.xml><?xml version="1.0" encoding="utf-8"?>
<ds:datastoreItem xmlns:ds="http://schemas.openxmlformats.org/officeDocument/2006/customXml" ds:itemID="{14F105C0-045B-4B03-91A1-EF5917C4D851}">
  <ds:schemaRefs>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df25a99a-1c69-45a9-93ff-ed73211d2714"/>
    <ds:schemaRef ds:uri="6719592d-42f9-4331-a016-1868470944c5"/>
    <ds:schemaRef ds:uri="http://www.w3.org/XML/1998/namespace"/>
  </ds:schemaRefs>
</ds:datastoreItem>
</file>

<file path=customXml/itemProps3.xml><?xml version="1.0" encoding="utf-8"?>
<ds:datastoreItem xmlns:ds="http://schemas.openxmlformats.org/officeDocument/2006/customXml" ds:itemID="{5527485A-F59D-4C8F-84BD-EF25345DC6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Navngitte områder</vt:lpstr>
      </vt:variant>
      <vt:variant>
        <vt:i4>2</vt:i4>
      </vt:variant>
    </vt:vector>
  </HeadingPairs>
  <TitlesOfParts>
    <vt:vector size="3" baseType="lpstr">
      <vt:lpstr>2. perioderapport 2021</vt:lpstr>
      <vt:lpstr>'2. perioderapport 2021'!Utskriftsområde</vt:lpstr>
      <vt:lpstr>'2. perioderapport 2021'!Utskriftstitler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Oseland, Sigmund</dc:creator>
  <cp:lastModifiedBy>Oseland, Sigmund</cp:lastModifiedBy>
  <dcterms:created xsi:type="dcterms:W3CDTF">2021-08-17T11:35:06Z</dcterms:created>
  <dcterms:modified xsi:type="dcterms:W3CDTF">2021-09-20T07:18:06Z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0x0101001122364504C0774B91A8C83906C34E2B</vt:lpwstr>
  </property>
</Properties>
</file>